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SynologyDrive\新工作\菜單\115.04\"/>
    </mc:Choice>
  </mc:AlternateContent>
  <xr:revisionPtr revIDLastSave="0" documentId="13_ncr:1_{3DA3D24E-704A-4E1B-AF60-EE61A3D04BEF}" xr6:coauthVersionLast="47" xr6:coauthVersionMax="47" xr10:uidLastSave="{00000000-0000-0000-0000-000000000000}"/>
  <bookViews>
    <workbookView xWindow="-120" yWindow="-120" windowWidth="29040" windowHeight="15840" xr2:uid="{DF1A60A9-BE2A-4A51-B1D4-F1772BE1210B}"/>
  </bookViews>
  <sheets>
    <sheet name="11504國中" sheetId="1" r:id="rId1"/>
  </sheets>
  <definedNames>
    <definedName name="_xlnm.Print_Area" localSheetId="0">'11504國中'!$A$1:$N$47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5" i="1" l="1"/>
  <c r="N43" i="1"/>
  <c r="N41" i="1"/>
  <c r="N39" i="1"/>
  <c r="N37" i="1"/>
  <c r="N35" i="1"/>
  <c r="N33" i="1"/>
  <c r="N31" i="1"/>
  <c r="N29" i="1"/>
  <c r="N27" i="1"/>
  <c r="N25" i="1"/>
  <c r="N23" i="1"/>
  <c r="N21" i="1"/>
  <c r="N19" i="1"/>
  <c r="N17" i="1"/>
  <c r="N15" i="1"/>
  <c r="N13" i="1"/>
  <c r="N11" i="1"/>
  <c r="N5" i="1"/>
  <c r="N3" i="1"/>
</calcChain>
</file>

<file path=xl/sharedStrings.xml><?xml version="1.0" encoding="utf-8"?>
<sst xmlns="http://schemas.openxmlformats.org/spreadsheetml/2006/main" count="261" uniqueCount="211">
  <si>
    <r>
      <rPr>
        <b/>
        <sz val="230"/>
        <color rgb="FFFF0000"/>
        <rFont val="金梅浪漫體"/>
        <family val="3"/>
        <charset val="136"/>
      </rPr>
      <t xml:space="preserve">     </t>
    </r>
    <r>
      <rPr>
        <sz val="275"/>
        <color rgb="FFFF0000"/>
        <rFont val="金梅浪漫體"/>
        <family val="3"/>
        <charset val="136"/>
      </rPr>
      <t>津味</t>
    </r>
    <r>
      <rPr>
        <b/>
        <sz val="130"/>
        <color rgb="FFFF0000"/>
        <rFont val="華康采風體W3"/>
        <family val="4"/>
        <charset val="136"/>
      </rPr>
      <t>優質午餐</t>
    </r>
    <phoneticPr fontId="5" type="noConversion"/>
  </si>
  <si>
    <t>日期</t>
    <phoneticPr fontId="5" type="noConversion"/>
  </si>
  <si>
    <t>星期</t>
    <phoneticPr fontId="5" type="noConversion"/>
  </si>
  <si>
    <t>主食</t>
    <phoneticPr fontId="5" type="noConversion"/>
  </si>
  <si>
    <t>美味主菜</t>
    <phoneticPr fontId="5" type="noConversion"/>
  </si>
  <si>
    <t>美味副菜</t>
    <phoneticPr fontId="5" type="noConversion"/>
  </si>
  <si>
    <t>青菜</t>
    <phoneticPr fontId="5" type="noConversion"/>
  </si>
  <si>
    <t>湯品</t>
    <phoneticPr fontId="5" type="noConversion"/>
  </si>
  <si>
    <t>全榖雜糧類 (份)</t>
    <phoneticPr fontId="5" type="noConversion"/>
  </si>
  <si>
    <t>豆魚蛋肉類  (份)</t>
    <phoneticPr fontId="5" type="noConversion"/>
  </si>
  <si>
    <t>蔬菜 (份)</t>
    <phoneticPr fontId="5" type="noConversion"/>
  </si>
  <si>
    <t>油脂與堅果類  (份)</t>
    <phoneticPr fontId="5" type="noConversion"/>
  </si>
  <si>
    <t>熱  量 (Kcal)</t>
    <phoneticPr fontId="5" type="noConversion"/>
  </si>
  <si>
    <t>4/1</t>
    <phoneticPr fontId="5" type="noConversion"/>
  </si>
  <si>
    <t>三</t>
    <phoneticPr fontId="5" type="noConversion"/>
  </si>
  <si>
    <t>海苔香鬆飯</t>
    <phoneticPr fontId="5" type="noConversion"/>
  </si>
  <si>
    <t>夜市椒鹽豬</t>
    <phoneticPr fontId="5" type="noConversion"/>
  </si>
  <si>
    <t>和風醬豆腐</t>
    <phoneticPr fontId="5" type="noConversion"/>
  </si>
  <si>
    <t>肉絲芽菜</t>
    <phoneticPr fontId="5" type="noConversion"/>
  </si>
  <si>
    <t>季節蔬菜</t>
    <phoneticPr fontId="5" type="noConversion"/>
  </si>
  <si>
    <t>C豬肉/炸</t>
    <phoneticPr fontId="5" type="noConversion"/>
  </si>
  <si>
    <t>非基改油豆腐.Q白蘿蔔.T紅蘿蔔/燒</t>
    <phoneticPr fontId="5" type="noConversion"/>
  </si>
  <si>
    <t>Q豆芽菜.C豬肉/炒</t>
    <phoneticPr fontId="5" type="noConversion"/>
  </si>
  <si>
    <t>綠豆.地瓜圓</t>
    <phoneticPr fontId="5" type="noConversion"/>
  </si>
  <si>
    <t>4/2</t>
    <phoneticPr fontId="5" type="noConversion"/>
  </si>
  <si>
    <t>四</t>
    <phoneticPr fontId="5" type="noConversion"/>
  </si>
  <si>
    <t>胚芽米飯</t>
    <phoneticPr fontId="5" type="noConversion"/>
  </si>
  <si>
    <t>塔香三杯雞</t>
    <phoneticPr fontId="5" type="noConversion"/>
  </si>
  <si>
    <t>海帶肉絲</t>
    <phoneticPr fontId="5" type="noConversion"/>
  </si>
  <si>
    <t>彩繪花椰</t>
    <phoneticPr fontId="5" type="noConversion"/>
  </si>
  <si>
    <t>有機蔬菜</t>
    <phoneticPr fontId="5" type="noConversion"/>
  </si>
  <si>
    <t>三絲湯</t>
    <phoneticPr fontId="5" type="noConversion"/>
  </si>
  <si>
    <t>C雞肉/燒</t>
    <phoneticPr fontId="5" type="noConversion"/>
  </si>
  <si>
    <t>海帶絲.C豬肉.T紅蘿蔔/炒</t>
    <phoneticPr fontId="5" type="noConversion"/>
  </si>
  <si>
    <t>C花椰菜/炒</t>
    <phoneticPr fontId="5" type="noConversion"/>
  </si>
  <si>
    <t>筍絲.T紅蘿蔔.Q木耳</t>
    <phoneticPr fontId="5" type="noConversion"/>
  </si>
  <si>
    <t>4/3</t>
    <phoneticPr fontId="5" type="noConversion"/>
  </si>
  <si>
    <t>五</t>
    <phoneticPr fontId="5" type="noConversion"/>
  </si>
  <si>
    <t>兒童節補假一天</t>
    <phoneticPr fontId="5" type="noConversion"/>
  </si>
  <si>
    <t>4/6</t>
    <phoneticPr fontId="5" type="noConversion"/>
  </si>
  <si>
    <t>一</t>
    <phoneticPr fontId="5" type="noConversion"/>
  </si>
  <si>
    <t>清明節補假一天</t>
    <phoneticPr fontId="5" type="noConversion"/>
  </si>
  <si>
    <t>4/7</t>
    <phoneticPr fontId="5" type="noConversion"/>
  </si>
  <si>
    <t>二</t>
    <phoneticPr fontId="5" type="noConversion"/>
  </si>
  <si>
    <t>白飯</t>
    <phoneticPr fontId="5" type="noConversion"/>
  </si>
  <si>
    <t>蒜香豆腐</t>
    <phoneticPr fontId="5" type="noConversion"/>
  </si>
  <si>
    <t>芹香米粉湯</t>
  </si>
  <si>
    <t>Q雞蛋.T紅蘿蔔.青蔥/蒸</t>
    <phoneticPr fontId="5" type="noConversion"/>
  </si>
  <si>
    <t>非基改豆腐.C豬肉.Q木耳/煮</t>
    <phoneticPr fontId="5" type="noConversion"/>
  </si>
  <si>
    <t>米粉.Q芹.C豬肉</t>
  </si>
  <si>
    <t>4/8</t>
    <phoneticPr fontId="5" type="noConversion"/>
  </si>
  <si>
    <t>紅蔥滷肉飯</t>
    <phoneticPr fontId="5" type="noConversion"/>
  </si>
  <si>
    <t>卡拉香雞排</t>
    <phoneticPr fontId="5" type="noConversion"/>
  </si>
  <si>
    <t>羅勒杏鮑菇</t>
    <phoneticPr fontId="5" type="noConversion"/>
  </si>
  <si>
    <t>韓式部隊鍋</t>
    <phoneticPr fontId="5" type="noConversion"/>
  </si>
  <si>
    <t>C雞肉/炸</t>
    <phoneticPr fontId="5" type="noConversion"/>
  </si>
  <si>
    <t>Q杏鮑菇.非基改四分干.海帶根/燒</t>
    <phoneticPr fontId="5" type="noConversion"/>
  </si>
  <si>
    <t>Q大白菜.T紅蘿蔔.C豬肉/煮</t>
    <phoneticPr fontId="5" type="noConversion"/>
  </si>
  <si>
    <t>麥片.可可粉</t>
    <phoneticPr fontId="5" type="noConversion"/>
  </si>
  <si>
    <t>4/9</t>
    <phoneticPr fontId="5" type="noConversion"/>
  </si>
  <si>
    <t>小薏仁飯</t>
    <phoneticPr fontId="5" type="noConversion"/>
  </si>
  <si>
    <t>糖醋咕咾肉</t>
    <phoneticPr fontId="5" type="noConversion"/>
  </si>
  <si>
    <t>培根起司洋芋</t>
    <phoneticPr fontId="5" type="noConversion"/>
  </si>
  <si>
    <t>蕈菇扁蒲</t>
    <phoneticPr fontId="5" type="noConversion"/>
  </si>
  <si>
    <t>紫菜蛋花湯</t>
    <phoneticPr fontId="5" type="noConversion"/>
  </si>
  <si>
    <t>C豬肉/燒</t>
    <phoneticPr fontId="5" type="noConversion"/>
  </si>
  <si>
    <t>C培根.Q馬鈴薯.T紅蘿蔔/煮</t>
    <phoneticPr fontId="5" type="noConversion"/>
  </si>
  <si>
    <t>Q香菇.Q扁蒲/炒</t>
    <phoneticPr fontId="5" type="noConversion"/>
  </si>
  <si>
    <t>紫菜.Q雞蛋</t>
    <phoneticPr fontId="5" type="noConversion"/>
  </si>
  <si>
    <t>4/10</t>
    <phoneticPr fontId="5" type="noConversion"/>
  </si>
  <si>
    <t>蜜汁翅腿×2</t>
    <phoneticPr fontId="5" type="noConversion"/>
  </si>
  <si>
    <t>蝦香高麗</t>
    <phoneticPr fontId="5" type="noConversion"/>
  </si>
  <si>
    <t>台式肉羹湯</t>
    <phoneticPr fontId="5" type="noConversion"/>
  </si>
  <si>
    <t>Q番茄.Q雞蛋.非基改豆腐/炒</t>
    <phoneticPr fontId="5" type="noConversion"/>
  </si>
  <si>
    <t>Q高麗菜.T紅蘿蔔.蝦皮/炒</t>
    <phoneticPr fontId="5" type="noConversion"/>
  </si>
  <si>
    <t>C肉羹.Q雞蛋.Q木耳</t>
    <phoneticPr fontId="5" type="noConversion"/>
  </si>
  <si>
    <t>4/13</t>
    <phoneticPr fontId="5" type="noConversion"/>
  </si>
  <si>
    <t>味噌燒肉</t>
    <phoneticPr fontId="5" type="noConversion"/>
  </si>
  <si>
    <t>五更油豆腐</t>
    <phoneticPr fontId="5" type="noConversion"/>
  </si>
  <si>
    <t>白玉貢丸</t>
    <phoneticPr fontId="5" type="noConversion"/>
  </si>
  <si>
    <t>產銷履歷蔬菜</t>
    <phoneticPr fontId="5" type="noConversion"/>
  </si>
  <si>
    <t>玉米濃湯</t>
    <phoneticPr fontId="5" type="noConversion"/>
  </si>
  <si>
    <t>非基改油豆腐.T紅蘿蔔/煮</t>
    <phoneticPr fontId="5" type="noConversion"/>
  </si>
  <si>
    <t>Q白蘿蔔.C貢丸.Q木耳/煮</t>
    <phoneticPr fontId="5" type="noConversion"/>
  </si>
  <si>
    <t>Q玉米.Q雞蛋</t>
    <phoneticPr fontId="5" type="noConversion"/>
  </si>
  <si>
    <t>4/14</t>
    <phoneticPr fontId="5" type="noConversion"/>
  </si>
  <si>
    <t>紫米飯</t>
    <phoneticPr fontId="5" type="noConversion"/>
  </si>
  <si>
    <t>翠炒花椰</t>
    <phoneticPr fontId="5" type="noConversion"/>
  </si>
  <si>
    <t>四神湯</t>
    <phoneticPr fontId="5" type="noConversion"/>
  </si>
  <si>
    <t>C雞肉.Q香菇.瓜仔/煮</t>
    <phoneticPr fontId="5" type="noConversion"/>
  </si>
  <si>
    <t>C豬肉.Q馬鈴薯</t>
    <phoneticPr fontId="5" type="noConversion"/>
  </si>
  <si>
    <t>4/15</t>
    <phoneticPr fontId="5" type="noConversion"/>
  </si>
  <si>
    <t>西西里
義大利麵</t>
    <phoneticPr fontId="5" type="noConversion"/>
  </si>
  <si>
    <t>宮保凍豆腐</t>
    <phoneticPr fontId="5" type="noConversion"/>
  </si>
  <si>
    <t>黃瓜肉片</t>
    <phoneticPr fontId="5" type="noConversion"/>
  </si>
  <si>
    <t>非基改凍豆腐.T紅蘿蔔.Q金針菇/燒</t>
    <phoneticPr fontId="5" type="noConversion"/>
  </si>
  <si>
    <t>Q大黃瓜.C豬肉/煮</t>
    <phoneticPr fontId="5" type="noConversion"/>
  </si>
  <si>
    <t>T地瓜.芋圓</t>
  </si>
  <si>
    <t>4/16</t>
    <phoneticPr fontId="5" type="noConversion"/>
  </si>
  <si>
    <t>泰醬椒麻雞</t>
    <phoneticPr fontId="5" type="noConversion"/>
  </si>
  <si>
    <t>鍋燒白菜</t>
    <phoneticPr fontId="5" type="noConversion"/>
  </si>
  <si>
    <t>日式味噌湯</t>
    <phoneticPr fontId="5" type="noConversion"/>
  </si>
  <si>
    <t>Q大白菜.C豬肉.T紅蘿蔔.非基改豆皮/燒</t>
    <phoneticPr fontId="5" type="noConversion"/>
  </si>
  <si>
    <t>非基改豆腐.味噌</t>
    <phoneticPr fontId="5" type="noConversion"/>
  </si>
  <si>
    <t>4/17</t>
    <phoneticPr fontId="5" type="noConversion"/>
  </si>
  <si>
    <t>燕麥Q飯</t>
    <phoneticPr fontId="5" type="noConversion"/>
  </si>
  <si>
    <t>香醇咖哩</t>
    <phoneticPr fontId="5" type="noConversion"/>
  </si>
  <si>
    <t>肉燥淋甘藍</t>
    <phoneticPr fontId="5" type="noConversion"/>
  </si>
  <si>
    <t>冬瓜雞湯</t>
    <phoneticPr fontId="5" type="noConversion"/>
  </si>
  <si>
    <t>Q馬鈴薯.T紅蘿蔔/煮</t>
    <phoneticPr fontId="5" type="noConversion"/>
  </si>
  <si>
    <t>C豬肉.Q高麗菜/炒</t>
    <phoneticPr fontId="5" type="noConversion"/>
  </si>
  <si>
    <t>Q冬瓜.C雞肉</t>
    <phoneticPr fontId="5" type="noConversion"/>
  </si>
  <si>
    <t>4/20</t>
    <phoneticPr fontId="5" type="noConversion"/>
  </si>
  <si>
    <t>蔥花紅絲蛋</t>
    <phoneticPr fontId="5" type="noConversion"/>
  </si>
  <si>
    <t>麻婆豆腐</t>
    <phoneticPr fontId="5" type="noConversion"/>
  </si>
  <si>
    <t>番茄羅宋湯</t>
    <phoneticPr fontId="5" type="noConversion"/>
  </si>
  <si>
    <t>Q雞蛋.T紅蘿蔔.青蔥/炒</t>
    <phoneticPr fontId="5" type="noConversion"/>
  </si>
  <si>
    <t>非基改豆腐.C豬肉/煮</t>
    <phoneticPr fontId="5" type="noConversion"/>
  </si>
  <si>
    <t>Q番茄.Q高麗菜.Q芹</t>
    <phoneticPr fontId="5" type="noConversion"/>
  </si>
  <si>
    <t>4/21</t>
    <phoneticPr fontId="5" type="noConversion"/>
  </si>
  <si>
    <t>五穀米飯</t>
    <phoneticPr fontId="5" type="noConversion"/>
  </si>
  <si>
    <t>筍香東坡肉</t>
    <phoneticPr fontId="5" type="noConversion"/>
  </si>
  <si>
    <t>鮮菇大根燒</t>
  </si>
  <si>
    <t>酸辣湯</t>
    <phoneticPr fontId="5" type="noConversion"/>
  </si>
  <si>
    <t>C豬肉.筍乾/煮</t>
    <phoneticPr fontId="5" type="noConversion"/>
  </si>
  <si>
    <t>Q白蘿蔔.Q香菇/燒</t>
  </si>
  <si>
    <t>非基改豆腐.T紅蘿蔔.Q雞蛋</t>
    <phoneticPr fontId="5" type="noConversion"/>
  </si>
  <si>
    <t>4/22</t>
    <phoneticPr fontId="5" type="noConversion"/>
  </si>
  <si>
    <t>香菇油飯</t>
    <phoneticPr fontId="5" type="noConversion"/>
  </si>
  <si>
    <t>吮指脆皮雞翅</t>
    <phoneticPr fontId="5" type="noConversion"/>
  </si>
  <si>
    <t>芹香小炒</t>
  </si>
  <si>
    <t>Q竹筍.C豬肉.T紅蘿蔔/炒</t>
    <phoneticPr fontId="5" type="noConversion"/>
  </si>
  <si>
    <t>非基改豆干.Q芹.T紅蘿蔔/炒</t>
  </si>
  <si>
    <t>T紅豆.QQ</t>
    <phoneticPr fontId="5" type="noConversion"/>
  </si>
  <si>
    <t>4/23</t>
    <phoneticPr fontId="5" type="noConversion"/>
  </si>
  <si>
    <t>糙米飯</t>
    <phoneticPr fontId="5" type="noConversion"/>
  </si>
  <si>
    <t>蒜泥白肉</t>
    <phoneticPr fontId="5" type="noConversion"/>
  </si>
  <si>
    <t>肉燥蒸蛋</t>
    <phoneticPr fontId="5" type="noConversion"/>
  </si>
  <si>
    <t>敏豆甜不辣</t>
  </si>
  <si>
    <t>黃瓜燉雞湯</t>
    <phoneticPr fontId="5" type="noConversion"/>
  </si>
  <si>
    <t>C豬肉.Q白蘿蔔/煮</t>
    <phoneticPr fontId="5" type="noConversion"/>
  </si>
  <si>
    <t>C豬肉.Q雞蛋/蒸</t>
    <phoneticPr fontId="5" type="noConversion"/>
  </si>
  <si>
    <t>T敏豆.Q甜不辣/炒</t>
  </si>
  <si>
    <t>Q大黃瓜.C雞肉</t>
    <phoneticPr fontId="5" type="noConversion"/>
  </si>
  <si>
    <t>4/24</t>
    <phoneticPr fontId="5" type="noConversion"/>
  </si>
  <si>
    <t>紅燒洋芋</t>
    <phoneticPr fontId="5" type="noConversion"/>
  </si>
  <si>
    <t>肉茸蒲瓜</t>
    <phoneticPr fontId="5" type="noConversion"/>
  </si>
  <si>
    <t>柴魚豆腐湯</t>
    <phoneticPr fontId="5" type="noConversion"/>
  </si>
  <si>
    <t>C豬肉.Q蒲瓜/炒</t>
    <phoneticPr fontId="5" type="noConversion"/>
  </si>
  <si>
    <t>非基改豆腐.柴魚</t>
    <phoneticPr fontId="5" type="noConversion"/>
  </si>
  <si>
    <t>4/27</t>
    <phoneticPr fontId="5" type="noConversion"/>
  </si>
  <si>
    <t>蕎麥米飯</t>
    <phoneticPr fontId="5" type="noConversion"/>
  </si>
  <si>
    <t>蒲燒鯛魚</t>
    <phoneticPr fontId="5" type="noConversion"/>
  </si>
  <si>
    <t>什錦豆包絲</t>
    <phoneticPr fontId="5" type="noConversion"/>
  </si>
  <si>
    <t>金黃玉米湯</t>
    <phoneticPr fontId="5" type="noConversion"/>
  </si>
  <si>
    <t>C鯛魚/燒</t>
    <phoneticPr fontId="5" type="noConversion"/>
  </si>
  <si>
    <t>Q豆芽菜.T紅蘿蔔.非基改豆包絲/炒</t>
    <phoneticPr fontId="5" type="noConversion"/>
  </si>
  <si>
    <t>4/28</t>
    <phoneticPr fontId="5" type="noConversion"/>
  </si>
  <si>
    <t>鮮肉粉絲煲</t>
    <phoneticPr fontId="5" type="noConversion"/>
  </si>
  <si>
    <t>冬瓜鮮菇</t>
    <phoneticPr fontId="5" type="noConversion"/>
  </si>
  <si>
    <t>酸菜雞湯</t>
  </si>
  <si>
    <t>C豬肉.冬粉.Q高麗菜/炒</t>
    <phoneticPr fontId="5" type="noConversion"/>
  </si>
  <si>
    <t>Q冬瓜.Q香菇/炒</t>
    <phoneticPr fontId="5" type="noConversion"/>
  </si>
  <si>
    <t>酸菜.C雞肉</t>
  </si>
  <si>
    <t>4/29</t>
    <phoneticPr fontId="5" type="noConversion"/>
  </si>
  <si>
    <t>打拋豬肉飯</t>
    <phoneticPr fontId="5" type="noConversion"/>
  </si>
  <si>
    <t>醬燒里肌排</t>
    <phoneticPr fontId="5" type="noConversion"/>
  </si>
  <si>
    <t>香香滷味</t>
    <phoneticPr fontId="5" type="noConversion"/>
  </si>
  <si>
    <t>海帶結.非基改黑豆干.Q杏鮑菇/滷</t>
    <phoneticPr fontId="5" type="noConversion"/>
  </si>
  <si>
    <t>百香果汁.山粉圓.西谷米</t>
    <phoneticPr fontId="5" type="noConversion"/>
  </si>
  <si>
    <t>4/30</t>
    <phoneticPr fontId="5" type="noConversion"/>
  </si>
  <si>
    <t>麥片Q飯</t>
    <phoneticPr fontId="5" type="noConversion"/>
  </si>
  <si>
    <t>南洋咖哩雞</t>
    <phoneticPr fontId="5" type="noConversion"/>
  </si>
  <si>
    <t>佛跳牆</t>
    <phoneticPr fontId="5" type="noConversion"/>
  </si>
  <si>
    <t>榨菜肉絲湯</t>
    <phoneticPr fontId="5" type="noConversion"/>
  </si>
  <si>
    <t>C雞肉.Q馬鈴薯/煮</t>
    <phoneticPr fontId="5" type="noConversion"/>
  </si>
  <si>
    <t>Q洋蔥.Q雞蛋/炒</t>
    <phoneticPr fontId="5" type="noConversion"/>
  </si>
  <si>
    <t>Q大白菜.C豬肉.T紅蘿蔔/滷</t>
    <phoneticPr fontId="5" type="noConversion"/>
  </si>
  <si>
    <t>榨菜.C豬肉</t>
    <phoneticPr fontId="5" type="noConversion"/>
  </si>
  <si>
    <r>
      <rPr>
        <sz val="52"/>
        <rFont val="華康隸書體W5"/>
        <family val="4"/>
        <charset val="136"/>
      </rPr>
      <t>★午餐唯一最佳選擇 津味</t>
    </r>
    <r>
      <rPr>
        <sz val="52"/>
        <rFont val="標楷體"/>
        <family val="4"/>
        <charset val="136"/>
      </rPr>
      <t>★</t>
    </r>
    <r>
      <rPr>
        <sz val="46"/>
        <rFont val="標楷體"/>
        <family val="4"/>
        <charset val="136"/>
      </rPr>
      <t>本廠食材來源一律使用「國產豬肉」，產地：台灣。</t>
    </r>
    <r>
      <rPr>
        <sz val="36"/>
        <rFont val="標楷體"/>
        <family val="4"/>
        <charset val="136"/>
      </rPr>
      <t xml:space="preserve">◎全面使用非基因改造黃豆製品及玉米。注意：甲殼類、魚類、芒果、堅果類、芝麻、花生、牛奶、羊奶、蛋、含麩質之穀物、大豆、使用亞硫酸鹽類等及其製品，不適合對其過敏體質者食用。▽週一供應產銷履歷蔬菜、週二、四、五供應有機蔬菜，以桃園市農會所提供的深色蔬菜為主。營養師：李怡宣                                                                         
                 </t>
    </r>
    <phoneticPr fontId="5" type="noConversion"/>
  </si>
  <si>
    <t>義式燉魚</t>
    <phoneticPr fontId="5" type="noConversion"/>
  </si>
  <si>
    <t>Q嫩蒸蛋</t>
    <phoneticPr fontId="5" type="noConversion"/>
  </si>
  <si>
    <t>番茄炒蛋</t>
    <phoneticPr fontId="5" type="noConversion"/>
  </si>
  <si>
    <t>香菇瓜仔雞</t>
    <phoneticPr fontId="5" type="noConversion"/>
  </si>
  <si>
    <t>大阪香酥豬排</t>
    <phoneticPr fontId="5" type="noConversion"/>
  </si>
  <si>
    <t>梅粉地瓜條</t>
    <phoneticPr fontId="5" type="noConversion"/>
  </si>
  <si>
    <t>黑糖地瓜湯</t>
    <phoneticPr fontId="5" type="noConversion"/>
  </si>
  <si>
    <t>鍋貼×2</t>
    <phoneticPr fontId="5" type="noConversion"/>
  </si>
  <si>
    <t>烤肉醬雞腿</t>
    <phoneticPr fontId="5" type="noConversion"/>
  </si>
  <si>
    <t>韓式泡菜魚</t>
    <phoneticPr fontId="5" type="noConversion"/>
  </si>
  <si>
    <t>雞塊×2</t>
    <phoneticPr fontId="5" type="noConversion"/>
  </si>
  <si>
    <t>C雞塊/炸</t>
    <phoneticPr fontId="5" type="noConversion"/>
  </si>
  <si>
    <t>沙茶筍丁肉茸</t>
    <phoneticPr fontId="5" type="noConversion"/>
  </si>
  <si>
    <t>糖醋雞丁</t>
    <phoneticPr fontId="5" type="noConversion"/>
  </si>
  <si>
    <t>洋蔥嫩蛋</t>
    <phoneticPr fontId="5" type="noConversion"/>
  </si>
  <si>
    <t>百香山粉圓</t>
    <phoneticPr fontId="5" type="noConversion"/>
  </si>
  <si>
    <t>紅豆QQ</t>
    <phoneticPr fontId="5" type="noConversion"/>
  </si>
  <si>
    <t>綠豆地瓜圓</t>
    <phoneticPr fontId="5" type="noConversion"/>
  </si>
  <si>
    <t>白飯
(蔬食日)</t>
    <phoneticPr fontId="5" type="noConversion"/>
  </si>
  <si>
    <t>豆奶</t>
    <phoneticPr fontId="5" type="noConversion"/>
  </si>
  <si>
    <t>C水鯊魚.Q番茄/燉</t>
    <phoneticPr fontId="5" type="noConversion"/>
  </si>
  <si>
    <t>C水鯊魚/燒</t>
    <phoneticPr fontId="5" type="noConversion"/>
  </si>
  <si>
    <t>非基改四分干/燒</t>
    <phoneticPr fontId="5" type="noConversion"/>
  </si>
  <si>
    <t>蜜汁四分干</t>
    <phoneticPr fontId="5" type="noConversion"/>
  </si>
  <si>
    <t>麥片可可亞</t>
    <phoneticPr fontId="5" type="noConversion"/>
  </si>
  <si>
    <t>T地瓜條/烤</t>
    <phoneticPr fontId="5" type="noConversion"/>
  </si>
  <si>
    <t>C鍋貼/炸</t>
    <phoneticPr fontId="5" type="noConversion"/>
  </si>
  <si>
    <t>Q番茄.Q雞蛋/炒</t>
    <phoneticPr fontId="5" type="noConversion"/>
  </si>
  <si>
    <t>茄汁炒蛋</t>
    <phoneticPr fontId="5" type="noConversion"/>
  </si>
  <si>
    <t>高湯時蔬</t>
    <phoneticPr fontId="5" type="noConversion"/>
  </si>
  <si>
    <t>Q高麗菜.Q木耳.T紅蘿蔔/炒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</si>
</sst>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yyyy/m/d\ h:mm;@"/>
  </numFmts>
  <fonts count="36">
    <font>
      <sz val="12"/>
      <name val="新細明體"/>
      <family val="1"/>
      <charset val="136"/>
    </font>
    <font>
      <b/>
      <sz val="70"/>
      <color rgb="FFFF0000"/>
      <name val="金梅浪漫體"/>
      <family val="3"/>
      <charset val="136"/>
    </font>
    <font>
      <b/>
      <sz val="230"/>
      <color rgb="FFFF0000"/>
      <name val="金梅浪漫體"/>
      <family val="3"/>
      <charset val="136"/>
    </font>
    <font>
      <sz val="275"/>
      <color rgb="FFFF0000"/>
      <name val="金梅浪漫體"/>
      <family val="3"/>
      <charset val="136"/>
    </font>
    <font>
      <b/>
      <sz val="130"/>
      <color rgb="FFFF0000"/>
      <name val="華康采風體W3"/>
      <family val="4"/>
      <charset val="136"/>
    </font>
    <font>
      <sz val="9"/>
      <name val="新細明體"/>
      <family val="1"/>
      <charset val="136"/>
    </font>
    <font>
      <b/>
      <sz val="70"/>
      <color theme="1"/>
      <name val="金梅浪漫體"/>
      <family val="3"/>
      <charset val="136"/>
    </font>
    <font>
      <b/>
      <sz val="28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30"/>
      <name val="微軟正黑體"/>
      <family val="2"/>
      <charset val="136"/>
    </font>
    <font>
      <b/>
      <sz val="18"/>
      <name val="微軟正黑體"/>
      <family val="2"/>
      <charset val="136"/>
    </font>
    <font>
      <sz val="24"/>
      <name val="微軟正黑體"/>
      <family val="2"/>
      <charset val="136"/>
    </font>
    <font>
      <sz val="48"/>
      <name val="華康中圓體"/>
      <family val="3"/>
      <charset val="136"/>
    </font>
    <font>
      <sz val="60"/>
      <name val="華康中圓體"/>
      <family val="3"/>
      <charset val="136"/>
    </font>
    <font>
      <sz val="30"/>
      <name val="華康中圓體"/>
      <family val="3"/>
      <charset val="136"/>
    </font>
    <font>
      <sz val="28"/>
      <name val="華康墨字體(P)"/>
      <family val="3"/>
      <charset val="136"/>
    </font>
    <font>
      <sz val="22"/>
      <name val="微軟正黑體"/>
      <family val="2"/>
      <charset val="136"/>
    </font>
    <font>
      <sz val="48"/>
      <name val="華康中圓體(P)"/>
      <family val="2"/>
      <charset val="136"/>
    </font>
    <font>
      <sz val="28"/>
      <name val="微軟正黑體"/>
      <family val="2"/>
      <charset val="136"/>
    </font>
    <font>
      <sz val="26"/>
      <name val="微軟正黑體"/>
      <family val="2"/>
      <charset val="136"/>
    </font>
    <font>
      <sz val="28"/>
      <name val="新細明體"/>
      <family val="1"/>
      <charset val="136"/>
    </font>
    <font>
      <sz val="28"/>
      <name val="雅坊美工04"/>
      <family val="3"/>
      <charset val="136"/>
    </font>
    <font>
      <sz val="52"/>
      <name val="華康中圓體"/>
      <family val="3"/>
      <charset val="136"/>
    </font>
    <font>
      <sz val="28"/>
      <name val="標楷體"/>
      <family val="4"/>
      <charset val="136"/>
    </font>
    <font>
      <sz val="52"/>
      <name val="華康隸書體W5"/>
      <family val="4"/>
      <charset val="136"/>
    </font>
    <font>
      <sz val="52"/>
      <name val="標楷體"/>
      <family val="4"/>
      <charset val="136"/>
    </font>
    <font>
      <sz val="46"/>
      <name val="標楷體"/>
      <family val="4"/>
      <charset val="136"/>
    </font>
    <font>
      <sz val="36"/>
      <name val="標楷體"/>
      <family val="4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30"/>
      <name val="華康儷細黑"/>
      <family val="3"/>
      <charset val="136"/>
    </font>
    <font>
      <sz val="24"/>
      <name val="Arial Unicode MS"/>
      <family val="2"/>
      <charset val="136"/>
    </font>
    <font>
      <sz val="12"/>
      <name val="文鼎中特黑"/>
      <family val="3"/>
      <charset val="136"/>
    </font>
    <font>
      <sz val="28"/>
      <name val="文鼎中特黑"/>
      <family val="3"/>
      <charset val="136"/>
    </font>
    <font>
      <sz val="22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E1FFE1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BA75"/>
        <bgColor indexed="64"/>
      </patternFill>
    </fill>
    <fill>
      <patternFill patternType="solid">
        <fgColor rgb="FFFFBDDE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DashDotDot">
        <color rgb="FFFF0066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mediumDashDotDot">
        <color rgb="FFFF0066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176" fontId="7" fillId="0" borderId="2" xfId="0" applyNumberFormat="1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 shrinkToFit="1"/>
    </xf>
    <xf numFmtId="0" fontId="13" fillId="2" borderId="10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vertical="center" wrapText="1"/>
    </xf>
    <xf numFmtId="0" fontId="17" fillId="3" borderId="14" xfId="0" applyFont="1" applyFill="1" applyBorder="1" applyAlignment="1">
      <alignment vertical="center" wrapText="1"/>
    </xf>
    <xf numFmtId="0" fontId="18" fillId="2" borderId="17" xfId="0" applyFont="1" applyFill="1" applyBorder="1" applyAlignment="1">
      <alignment horizontal="center" vertical="center" shrinkToFit="1"/>
    </xf>
    <xf numFmtId="0" fontId="19" fillId="2" borderId="16" xfId="0" applyFont="1" applyFill="1" applyBorder="1" applyAlignment="1">
      <alignment horizontal="center" vertical="center" shrinkToFit="1"/>
    </xf>
    <xf numFmtId="0" fontId="18" fillId="2" borderId="19" xfId="0" applyFont="1" applyFill="1" applyBorder="1" applyAlignment="1">
      <alignment horizontal="center" vertical="center" shrinkToFit="1"/>
    </xf>
    <xf numFmtId="0" fontId="20" fillId="3" borderId="0" xfId="0" applyFont="1" applyFill="1" applyAlignment="1">
      <alignment vertical="center" shrinkToFit="1"/>
    </xf>
    <xf numFmtId="0" fontId="20" fillId="3" borderId="21" xfId="0" applyFont="1" applyFill="1" applyBorder="1" applyAlignment="1">
      <alignment vertical="center" shrinkToFi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17" fillId="4" borderId="0" xfId="0" applyFont="1" applyFill="1">
      <alignment vertical="center"/>
    </xf>
    <xf numFmtId="0" fontId="18" fillId="0" borderId="26" xfId="0" applyFont="1" applyBorder="1" applyAlignment="1">
      <alignment horizontal="center" vertical="center" shrinkToFit="1"/>
    </xf>
    <xf numFmtId="0" fontId="18" fillId="0" borderId="17" xfId="0" applyFont="1" applyBorder="1" applyAlignment="1">
      <alignment horizontal="center" vertical="center" shrinkToFit="1"/>
    </xf>
    <xf numFmtId="0" fontId="18" fillId="0" borderId="16" xfId="0" applyFont="1" applyBorder="1" applyAlignment="1">
      <alignment horizontal="center" vertical="center" shrinkToFit="1"/>
    </xf>
    <xf numFmtId="0" fontId="18" fillId="0" borderId="16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shrinkToFit="1"/>
    </xf>
    <xf numFmtId="0" fontId="20" fillId="4" borderId="0" xfId="0" applyFont="1" applyFill="1" applyAlignment="1">
      <alignment vertical="center" shrinkToFit="1"/>
    </xf>
    <xf numFmtId="0" fontId="18" fillId="0" borderId="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shrinkToFit="1"/>
    </xf>
    <xf numFmtId="0" fontId="18" fillId="0" borderId="31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shrinkToFit="1"/>
    </xf>
    <xf numFmtId="0" fontId="13" fillId="5" borderId="36" xfId="0" applyFont="1" applyFill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shrinkToFit="1"/>
    </xf>
    <xf numFmtId="0" fontId="19" fillId="0" borderId="37" xfId="0" applyFont="1" applyBorder="1" applyAlignment="1">
      <alignment horizontal="center" vertical="center" shrinkToFit="1"/>
    </xf>
    <xf numFmtId="0" fontId="13" fillId="2" borderId="36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wrapText="1"/>
    </xf>
    <xf numFmtId="0" fontId="0" fillId="4" borderId="0" xfId="0" applyFill="1">
      <alignment vertical="center"/>
    </xf>
    <xf numFmtId="0" fontId="18" fillId="0" borderId="37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2" borderId="9" xfId="0" applyFont="1" applyFill="1" applyBorder="1" applyAlignment="1">
      <alignment horizontal="center" vertical="center" shrinkToFit="1"/>
    </xf>
    <xf numFmtId="0" fontId="13" fillId="5" borderId="41" xfId="0" applyFont="1" applyFill="1" applyBorder="1" applyAlignment="1">
      <alignment horizontal="center" vertical="center" wrapText="1"/>
    </xf>
    <xf numFmtId="0" fontId="28" fillId="4" borderId="0" xfId="0" applyFont="1" applyFill="1">
      <alignment vertical="center"/>
    </xf>
    <xf numFmtId="0" fontId="29" fillId="4" borderId="0" xfId="0" applyFont="1" applyFill="1">
      <alignment vertical="center"/>
    </xf>
    <xf numFmtId="0" fontId="30" fillId="4" borderId="0" xfId="0" applyFont="1" applyFill="1">
      <alignment vertical="center"/>
    </xf>
    <xf numFmtId="0" fontId="31" fillId="4" borderId="0" xfId="0" applyFont="1" applyFill="1" applyAlignment="1">
      <alignment horizontal="left" vertical="top" wrapText="1"/>
    </xf>
    <xf numFmtId="0" fontId="33" fillId="4" borderId="0" xfId="0" applyFont="1" applyFill="1">
      <alignment vertical="center"/>
    </xf>
    <xf numFmtId="0" fontId="34" fillId="4" borderId="0" xfId="0" applyFont="1" applyFill="1" applyAlignment="1">
      <alignment vertical="center" wrapText="1"/>
    </xf>
    <xf numFmtId="0" fontId="35" fillId="4" borderId="0" xfId="0" applyFont="1" applyFill="1" applyAlignment="1">
      <alignment vertical="center" wrapText="1"/>
    </xf>
    <xf numFmtId="0" fontId="18" fillId="6" borderId="17" xfId="0" applyFont="1" applyFill="1" applyBorder="1" applyAlignment="1">
      <alignment horizontal="center" vertical="center" shrinkToFit="1"/>
    </xf>
    <xf numFmtId="0" fontId="18" fillId="6" borderId="9" xfId="0" applyFont="1" applyFill="1" applyBorder="1" applyAlignment="1">
      <alignment horizontal="center" vertical="center" shrinkToFit="1"/>
    </xf>
    <xf numFmtId="0" fontId="18" fillId="6" borderId="37" xfId="0" applyFont="1" applyFill="1" applyBorder="1" applyAlignment="1">
      <alignment horizontal="center" vertical="center" shrinkToFit="1"/>
    </xf>
    <xf numFmtId="0" fontId="13" fillId="7" borderId="10" xfId="0" applyFont="1" applyFill="1" applyBorder="1" applyAlignment="1">
      <alignment horizontal="center" vertical="center" wrapText="1"/>
    </xf>
    <xf numFmtId="0" fontId="13" fillId="7" borderId="39" xfId="0" applyFont="1" applyFill="1" applyBorder="1" applyAlignment="1">
      <alignment horizontal="center" vertical="center" wrapText="1"/>
    </xf>
    <xf numFmtId="0" fontId="13" fillId="8" borderId="42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 shrinkToFit="1"/>
    </xf>
    <xf numFmtId="0" fontId="16" fillId="0" borderId="16" xfId="0" applyFont="1" applyBorder="1" applyAlignment="1">
      <alignment horizontal="center" vertical="center" wrapText="1" shrinkToFit="1"/>
    </xf>
    <xf numFmtId="1" fontId="16" fillId="0" borderId="25" xfId="0" applyNumberFormat="1" applyFont="1" applyBorder="1" applyAlignment="1">
      <alignment horizontal="center" vertical="center" wrapText="1" shrinkToFit="1"/>
    </xf>
    <xf numFmtId="1" fontId="16" fillId="0" borderId="20" xfId="0" applyNumberFormat="1" applyFont="1" applyBorder="1" applyAlignment="1">
      <alignment horizontal="center" vertical="center" wrapText="1" shrinkToFit="1"/>
    </xf>
    <xf numFmtId="176" fontId="23" fillId="0" borderId="41" xfId="0" applyNumberFormat="1" applyFont="1" applyBorder="1" applyAlignment="1">
      <alignment horizontal="left" vertical="top" wrapText="1"/>
    </xf>
    <xf numFmtId="177" fontId="32" fillId="4" borderId="0" xfId="0" applyNumberFormat="1" applyFont="1" applyFill="1" applyAlignment="1">
      <alignment horizontal="right" vertical="center"/>
    </xf>
    <xf numFmtId="0" fontId="16" fillId="2" borderId="8" xfId="0" applyFont="1" applyFill="1" applyBorder="1" applyAlignment="1">
      <alignment horizontal="center" vertical="center" wrapText="1" shrinkToFit="1"/>
    </xf>
    <xf numFmtId="0" fontId="16" fillId="2" borderId="16" xfId="0" applyFont="1" applyFill="1" applyBorder="1" applyAlignment="1">
      <alignment horizontal="center" vertical="center" wrapText="1" shrinkToFit="1"/>
    </xf>
    <xf numFmtId="1" fontId="16" fillId="2" borderId="13" xfId="0" applyNumberFormat="1" applyFont="1" applyFill="1" applyBorder="1" applyAlignment="1">
      <alignment horizontal="center" vertical="center" wrapText="1" shrinkToFit="1"/>
    </xf>
    <xf numFmtId="1" fontId="16" fillId="2" borderId="20" xfId="0" applyNumberFormat="1" applyFont="1" applyFill="1" applyBorder="1" applyAlignment="1">
      <alignment horizontal="center" vertical="center" wrapText="1" shrinkToFit="1"/>
    </xf>
    <xf numFmtId="49" fontId="11" fillId="0" borderId="15" xfId="0" applyNumberFormat="1" applyFont="1" applyBorder="1" applyAlignment="1">
      <alignment horizontal="center" vertical="center"/>
    </xf>
    <xf numFmtId="49" fontId="11" fillId="0" borderId="38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 shrinkToFit="1"/>
    </xf>
    <xf numFmtId="0" fontId="12" fillId="0" borderId="9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 shrinkToFit="1"/>
    </xf>
    <xf numFmtId="0" fontId="16" fillId="0" borderId="19" xfId="0" applyFont="1" applyBorder="1" applyAlignment="1">
      <alignment horizontal="center" vertical="center" wrapText="1" shrinkToFit="1"/>
    </xf>
    <xf numFmtId="49" fontId="11" fillId="2" borderId="7" xfId="0" applyNumberFormat="1" applyFont="1" applyFill="1" applyBorder="1" applyAlignment="1">
      <alignment horizontal="center" vertical="center"/>
    </xf>
    <xf numFmtId="49" fontId="11" fillId="2" borderId="3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 shrinkToFit="1"/>
    </xf>
    <xf numFmtId="0" fontId="12" fillId="2" borderId="16" xfId="0" applyFont="1" applyFill="1" applyBorder="1" applyAlignment="1">
      <alignment horizontal="center" vertical="center" wrapText="1" shrinkToFi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 shrinkToFit="1"/>
    </xf>
    <xf numFmtId="0" fontId="16" fillId="2" borderId="19" xfId="0" applyFont="1" applyFill="1" applyBorder="1" applyAlignment="1">
      <alignment horizontal="center" vertical="center" wrapText="1" shrinkToFit="1"/>
    </xf>
    <xf numFmtId="49" fontId="11" fillId="0" borderId="7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 shrinkToFit="1"/>
    </xf>
    <xf numFmtId="1" fontId="16" fillId="0" borderId="13" xfId="0" applyNumberFormat="1" applyFont="1" applyBorder="1" applyAlignment="1">
      <alignment horizontal="center" vertical="center" wrapText="1" shrinkToFit="1"/>
    </xf>
    <xf numFmtId="49" fontId="11" fillId="0" borderId="30" xfId="0" applyNumberFormat="1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 wrapText="1" shrinkToFi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 shrinkToFit="1"/>
    </xf>
    <xf numFmtId="0" fontId="16" fillId="0" borderId="31" xfId="0" applyFont="1" applyBorder="1" applyAlignment="1">
      <alignment horizontal="center" vertical="center" wrapText="1" shrinkToFit="1"/>
    </xf>
    <xf numFmtId="1" fontId="16" fillId="0" borderId="34" xfId="0" applyNumberFormat="1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 shrinkToFit="1"/>
    </xf>
    <xf numFmtId="0" fontId="22" fillId="0" borderId="3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 shrinkToFit="1"/>
    </xf>
    <xf numFmtId="0" fontId="14" fillId="0" borderId="2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49" fontId="11" fillId="2" borderId="15" xfId="0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 shrinkToFit="1"/>
    </xf>
    <xf numFmtId="0" fontId="20" fillId="3" borderId="0" xfId="0" applyFont="1" applyFill="1" applyBorder="1" applyAlignment="1">
      <alignment vertical="center" shrinkToFit="1"/>
    </xf>
    <xf numFmtId="0" fontId="17" fillId="4" borderId="0" xfId="0" applyFont="1" applyFill="1" applyBorder="1">
      <alignment vertical="center"/>
    </xf>
    <xf numFmtId="0" fontId="20" fillId="4" borderId="0" xfId="0" applyFont="1" applyFill="1" applyBorder="1" applyAlignment="1">
      <alignment vertical="center" shrinkToFit="1"/>
    </xf>
    <xf numFmtId="0" fontId="13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shrinkToFit="1"/>
    </xf>
    <xf numFmtId="0" fontId="1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shrinkToFit="1"/>
    </xf>
    <xf numFmtId="0" fontId="0" fillId="4" borderId="0" xfId="0" applyFill="1" applyBorder="1">
      <alignment vertical="center"/>
    </xf>
    <xf numFmtId="0" fontId="19" fillId="2" borderId="0" xfId="0" applyFont="1" applyFill="1" applyBorder="1" applyAlignment="1">
      <alignment horizontal="center" vertical="center" shrinkToFit="1"/>
    </xf>
    <xf numFmtId="0" fontId="13" fillId="8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E1FFE1"/>
      <color rgb="FFFFBA75"/>
      <color rgb="FFFFBDD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2517255</xdr:colOff>
      <xdr:row>0</xdr:row>
      <xdr:rowOff>502505</xdr:rowOff>
    </xdr:from>
    <xdr:to>
      <xdr:col>12</xdr:col>
      <xdr:colOff>786881</xdr:colOff>
      <xdr:row>0</xdr:row>
      <xdr:rowOff>3526082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62A6D774-AF1E-456E-8208-EE50B557B187}"/>
            </a:ext>
          </a:extLst>
        </xdr:cNvPr>
        <xdr:cNvSpPr txBox="1"/>
      </xdr:nvSpPr>
      <xdr:spPr>
        <a:xfrm>
          <a:off x="27587055" y="502505"/>
          <a:ext cx="6661151" cy="30235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6500" b="0">
              <a:latin typeface="jf open 粉圓 1.1" pitchFamily="34" charset="-120"/>
              <a:ea typeface="jf open 粉圓 1.1" pitchFamily="34" charset="-120"/>
            </a:rPr>
            <a:t>福豐國中</a:t>
          </a:r>
          <a:endParaRPr lang="en-US" altLang="zh-TW" sz="6500" b="0">
            <a:latin typeface="jf open 粉圓 1.1" pitchFamily="34" charset="-120"/>
            <a:ea typeface="jf open 粉圓 1.1" pitchFamily="34" charset="-120"/>
          </a:endParaRPr>
        </a:p>
        <a:p>
          <a:pPr algn="ctr"/>
          <a:r>
            <a:rPr lang="en-US" altLang="zh-TW" sz="6000" b="0">
              <a:latin typeface="jf open 粉圓 1.1" pitchFamily="34" charset="-120"/>
              <a:ea typeface="jf open 粉圓 1.1" pitchFamily="34" charset="-120"/>
            </a:rPr>
            <a:t>115</a:t>
          </a:r>
          <a:r>
            <a:rPr lang="zh-TW" altLang="en-US" sz="6000" b="0">
              <a:latin typeface="jf open 粉圓 1.1" pitchFamily="34" charset="-120"/>
              <a:ea typeface="jf open 粉圓 1.1" pitchFamily="34" charset="-120"/>
            </a:rPr>
            <a:t>年</a:t>
          </a:r>
          <a:r>
            <a:rPr lang="en-US" altLang="zh-TW" sz="6000" b="0">
              <a:latin typeface="jf open 粉圓 1.1" pitchFamily="34" charset="-120"/>
              <a:ea typeface="jf open 粉圓 1.1" pitchFamily="34" charset="-120"/>
            </a:rPr>
            <a:t>4</a:t>
          </a:r>
          <a:r>
            <a:rPr lang="zh-TW" altLang="en-US" sz="6000" b="0">
              <a:latin typeface="jf open 粉圓 1.1" pitchFamily="34" charset="-120"/>
              <a:ea typeface="jf open 粉圓 1.1" pitchFamily="34" charset="-120"/>
            </a:rPr>
            <a:t>月菜單</a:t>
          </a:r>
        </a:p>
      </xdr:txBody>
    </xdr:sp>
    <xdr:clientData/>
  </xdr:twoCellAnchor>
  <xdr:twoCellAnchor editAs="oneCell">
    <xdr:from>
      <xdr:col>0</xdr:col>
      <xdr:colOff>737929</xdr:colOff>
      <xdr:row>0</xdr:row>
      <xdr:rowOff>381561</xdr:rowOff>
    </xdr:from>
    <xdr:to>
      <xdr:col>2</xdr:col>
      <xdr:colOff>2132243</xdr:colOff>
      <xdr:row>0</xdr:row>
      <xdr:rowOff>3182234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9240C088-E333-4BFD-BDE2-273B690CC8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colorTemperature colorTemp="7200"/>
                  </a14:imgEffect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1215219">
          <a:off x="737929" y="381561"/>
          <a:ext cx="3013564" cy="2800673"/>
        </a:xfrm>
        <a:prstGeom prst="rect">
          <a:avLst/>
        </a:prstGeom>
      </xdr:spPr>
    </xdr:pic>
    <xdr:clientData/>
  </xdr:twoCellAnchor>
  <xdr:twoCellAnchor editAs="oneCell">
    <xdr:from>
      <xdr:col>18</xdr:col>
      <xdr:colOff>684607</xdr:colOff>
      <xdr:row>32</xdr:row>
      <xdr:rowOff>744142</xdr:rowOff>
    </xdr:from>
    <xdr:to>
      <xdr:col>41</xdr:col>
      <xdr:colOff>256009</xdr:colOff>
      <xdr:row>36</xdr:row>
      <xdr:rowOff>1041798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AFAB216D-6A0A-79FF-5CDE-4E5C7E92C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576248" y="35331798"/>
          <a:ext cx="15317417" cy="434578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24</xdr:row>
      <xdr:rowOff>1061238</xdr:rowOff>
    </xdr:from>
    <xdr:to>
      <xdr:col>27</xdr:col>
      <xdr:colOff>506016</xdr:colOff>
      <xdr:row>29</xdr:row>
      <xdr:rowOff>261711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351BD391-BD54-535A-4979-2D7BA4063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576250" y="27552644"/>
          <a:ext cx="5982891" cy="4796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71EC3-5768-4756-AD6D-94C8C5430111}">
  <dimension ref="A1:AF48"/>
  <sheetViews>
    <sheetView tabSelected="1" view="pageBreakPreview" topLeftCell="A34" zoomScale="32" zoomScaleNormal="60" zoomScaleSheetLayoutView="32" workbookViewId="0">
      <selection activeCell="F44" sqref="F44"/>
    </sheetView>
  </sheetViews>
  <sheetFormatPr defaultColWidth="9" defaultRowHeight="45.75"/>
  <cols>
    <col min="1" max="1" width="14.125" style="42" customWidth="1"/>
    <col min="2" max="2" width="7.125" style="42" customWidth="1"/>
    <col min="3" max="3" width="46.875" style="62" customWidth="1"/>
    <col min="4" max="4" width="83.375" style="63" customWidth="1"/>
    <col min="5" max="5" width="80.75" style="64" customWidth="1"/>
    <col min="6" max="6" width="81.125" style="64" customWidth="1"/>
    <col min="7" max="7" width="15.625" style="65" customWidth="1"/>
    <col min="8" max="8" width="69.375" style="66" customWidth="1"/>
    <col min="9" max="9" width="9" style="67" customWidth="1"/>
    <col min="10" max="10" width="11.75" style="68" customWidth="1"/>
    <col min="11" max="11" width="11.5" style="68" customWidth="1"/>
    <col min="12" max="12" width="8.5" style="68" customWidth="1"/>
    <col min="13" max="13" width="11.25" style="68" customWidth="1"/>
    <col min="14" max="14" width="10.875" style="68" customWidth="1"/>
    <col min="15" max="16384" width="9" style="42"/>
  </cols>
  <sheetData>
    <row r="1" spans="1:32" customFormat="1" ht="300" customHeight="1" thickBot="1">
      <c r="A1" s="132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</row>
    <row r="2" spans="1:32" customFormat="1" ht="85.5" customHeight="1" thickTop="1" thickBot="1">
      <c r="A2" s="1" t="s">
        <v>1</v>
      </c>
      <c r="B2" s="2" t="s">
        <v>2</v>
      </c>
      <c r="C2" s="3" t="s">
        <v>3</v>
      </c>
      <c r="D2" s="3" t="s">
        <v>4</v>
      </c>
      <c r="E2" s="134" t="s">
        <v>5</v>
      </c>
      <c r="F2" s="135"/>
      <c r="G2" s="4" t="s">
        <v>6</v>
      </c>
      <c r="H2" s="3" t="s">
        <v>7</v>
      </c>
      <c r="I2" s="5"/>
      <c r="J2" s="6" t="s">
        <v>8</v>
      </c>
      <c r="K2" s="7" t="s">
        <v>9</v>
      </c>
      <c r="L2" s="7" t="s">
        <v>10</v>
      </c>
      <c r="M2" s="7" t="s">
        <v>11</v>
      </c>
      <c r="N2" s="8" t="s">
        <v>12</v>
      </c>
    </row>
    <row r="3" spans="1:32" s="12" customFormat="1" ht="120.75" customHeight="1" thickTop="1">
      <c r="A3" s="94" t="s">
        <v>13</v>
      </c>
      <c r="B3" s="96" t="s">
        <v>14</v>
      </c>
      <c r="C3" s="137" t="s">
        <v>15</v>
      </c>
      <c r="D3" s="9" t="s">
        <v>16</v>
      </c>
      <c r="E3" s="9" t="s">
        <v>17</v>
      </c>
      <c r="F3" s="9" t="s">
        <v>18</v>
      </c>
      <c r="G3" s="100" t="s">
        <v>19</v>
      </c>
      <c r="H3" s="72" t="s">
        <v>197</v>
      </c>
      <c r="I3" s="10"/>
      <c r="J3" s="102">
        <v>6.3</v>
      </c>
      <c r="K3" s="81">
        <v>2.8</v>
      </c>
      <c r="L3" s="81">
        <v>2</v>
      </c>
      <c r="M3" s="81">
        <v>3</v>
      </c>
      <c r="N3" s="83">
        <f>J3*70+K3*75+L3*25+M3*45</f>
        <v>836</v>
      </c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32" s="17" customFormat="1" ht="37.5" customHeight="1" thickBot="1">
      <c r="A4" s="136"/>
      <c r="B4" s="97"/>
      <c r="C4" s="99"/>
      <c r="D4" s="69" t="s">
        <v>20</v>
      </c>
      <c r="E4" s="13" t="s">
        <v>21</v>
      </c>
      <c r="F4" s="13" t="s">
        <v>22</v>
      </c>
      <c r="G4" s="101"/>
      <c r="H4" s="14" t="s">
        <v>23</v>
      </c>
      <c r="I4" s="15"/>
      <c r="J4" s="103"/>
      <c r="K4" s="82"/>
      <c r="L4" s="82"/>
      <c r="M4" s="82"/>
      <c r="N4" s="84"/>
      <c r="O4" s="16"/>
      <c r="P4" s="16"/>
      <c r="Q4" s="16"/>
      <c r="R4" s="16"/>
      <c r="S4" s="16"/>
      <c r="T4" s="16"/>
      <c r="U4" s="16"/>
      <c r="V4" s="16"/>
      <c r="W4" s="16"/>
      <c r="X4" s="16"/>
      <c r="Y4" s="138"/>
      <c r="Z4" s="138"/>
      <c r="AA4" s="138"/>
      <c r="AB4" s="138"/>
      <c r="AC4" s="138"/>
      <c r="AD4" s="138"/>
      <c r="AE4" s="138"/>
      <c r="AF4" s="138"/>
    </row>
    <row r="5" spans="1:32" s="22" customFormat="1" ht="120.75" customHeight="1">
      <c r="A5" s="104" t="s">
        <v>24</v>
      </c>
      <c r="B5" s="87" t="s">
        <v>25</v>
      </c>
      <c r="C5" s="89" t="s">
        <v>26</v>
      </c>
      <c r="D5" s="18" t="s">
        <v>27</v>
      </c>
      <c r="E5" s="19" t="s">
        <v>28</v>
      </c>
      <c r="F5" s="19" t="s">
        <v>29</v>
      </c>
      <c r="G5" s="106" t="s">
        <v>30</v>
      </c>
      <c r="H5" s="20" t="s">
        <v>31</v>
      </c>
      <c r="I5" s="21"/>
      <c r="J5" s="92">
        <v>6.2</v>
      </c>
      <c r="K5" s="75">
        <v>2.6</v>
      </c>
      <c r="L5" s="75">
        <v>2.2999999999999998</v>
      </c>
      <c r="M5" s="75">
        <v>2.8</v>
      </c>
      <c r="N5" s="77">
        <f>J5*70+K5*75+L5*25+M5*45</f>
        <v>812.5</v>
      </c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</row>
    <row r="6" spans="1:32" s="28" customFormat="1" ht="37.5" customHeight="1">
      <c r="A6" s="85"/>
      <c r="B6" s="88"/>
      <c r="C6" s="130"/>
      <c r="D6" s="23" t="s">
        <v>32</v>
      </c>
      <c r="E6" s="24" t="s">
        <v>33</v>
      </c>
      <c r="F6" s="25" t="s">
        <v>34</v>
      </c>
      <c r="G6" s="131"/>
      <c r="H6" s="26" t="s">
        <v>35</v>
      </c>
      <c r="I6" s="27"/>
      <c r="J6" s="93"/>
      <c r="K6" s="76"/>
      <c r="L6" s="76"/>
      <c r="M6" s="76"/>
      <c r="N6" s="78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</row>
    <row r="7" spans="1:32" s="22" customFormat="1" ht="96.75" customHeight="1">
      <c r="A7" s="104" t="s">
        <v>36</v>
      </c>
      <c r="B7" s="105" t="s">
        <v>37</v>
      </c>
      <c r="C7" s="126" t="s">
        <v>38</v>
      </c>
      <c r="D7" s="127"/>
      <c r="E7" s="127"/>
      <c r="F7" s="127"/>
      <c r="G7" s="127"/>
      <c r="H7" s="127"/>
      <c r="I7" s="29"/>
      <c r="J7" s="119"/>
      <c r="K7" s="107"/>
      <c r="L7" s="107"/>
      <c r="M7" s="107"/>
      <c r="N7" s="108"/>
      <c r="Q7" s="139"/>
      <c r="R7" s="139"/>
      <c r="S7" s="139"/>
      <c r="T7" s="141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</row>
    <row r="8" spans="1:32" s="28" customFormat="1" ht="37.5" customHeight="1" thickBot="1">
      <c r="A8" s="85"/>
      <c r="B8" s="87"/>
      <c r="C8" s="128"/>
      <c r="D8" s="129"/>
      <c r="E8" s="129"/>
      <c r="F8" s="129"/>
      <c r="G8" s="129"/>
      <c r="H8" s="129"/>
      <c r="I8" s="30"/>
      <c r="J8" s="92"/>
      <c r="K8" s="75"/>
      <c r="L8" s="75"/>
      <c r="M8" s="75"/>
      <c r="N8" s="77"/>
      <c r="Q8" s="140"/>
      <c r="R8" s="140"/>
      <c r="S8" s="140"/>
      <c r="T8" s="142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</row>
    <row r="9" spans="1:32" s="22" customFormat="1" ht="96.75" customHeight="1" thickTop="1">
      <c r="A9" s="109" t="s">
        <v>39</v>
      </c>
      <c r="B9" s="110" t="s">
        <v>40</v>
      </c>
      <c r="C9" s="120" t="s">
        <v>41</v>
      </c>
      <c r="D9" s="121"/>
      <c r="E9" s="121"/>
      <c r="F9" s="121"/>
      <c r="G9" s="121"/>
      <c r="H9" s="122"/>
      <c r="I9" s="31"/>
      <c r="J9" s="114"/>
      <c r="K9" s="115"/>
      <c r="L9" s="115"/>
      <c r="M9" s="115"/>
      <c r="N9" s="116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43"/>
      <c r="AD9" s="139"/>
      <c r="AE9" s="139"/>
      <c r="AF9" s="139"/>
    </row>
    <row r="10" spans="1:32" s="28" customFormat="1" ht="37.5" customHeight="1">
      <c r="A10" s="85"/>
      <c r="B10" s="87"/>
      <c r="C10" s="123"/>
      <c r="D10" s="124"/>
      <c r="E10" s="124"/>
      <c r="F10" s="124"/>
      <c r="G10" s="124"/>
      <c r="H10" s="125"/>
      <c r="I10" s="32"/>
      <c r="J10" s="92"/>
      <c r="K10" s="75"/>
      <c r="L10" s="75"/>
      <c r="M10" s="75"/>
      <c r="N10" s="77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4"/>
      <c r="AD10" s="140"/>
      <c r="AE10" s="140"/>
      <c r="AF10" s="140"/>
    </row>
    <row r="11" spans="1:32" s="22" customFormat="1" ht="120.75" customHeight="1">
      <c r="A11" s="104" t="s">
        <v>42</v>
      </c>
      <c r="B11" s="105" t="s">
        <v>43</v>
      </c>
      <c r="C11" s="89" t="s">
        <v>44</v>
      </c>
      <c r="D11" s="33" t="s">
        <v>180</v>
      </c>
      <c r="E11" s="34" t="s">
        <v>181</v>
      </c>
      <c r="F11" s="35" t="s">
        <v>45</v>
      </c>
      <c r="G11" s="106" t="s">
        <v>30</v>
      </c>
      <c r="H11" s="20" t="s">
        <v>46</v>
      </c>
      <c r="I11" s="29"/>
      <c r="J11" s="119">
        <v>6.2</v>
      </c>
      <c r="K11" s="107">
        <v>2.9</v>
      </c>
      <c r="L11" s="107">
        <v>1.9</v>
      </c>
      <c r="M11" s="107">
        <v>2.7</v>
      </c>
      <c r="N11" s="108">
        <f>J11*70+K11*75+L11*25+M11*45</f>
        <v>820.5</v>
      </c>
      <c r="Q11" s="139"/>
      <c r="R11" s="139"/>
      <c r="S11" s="139"/>
      <c r="T11" s="139"/>
      <c r="U11" s="139"/>
      <c r="V11" s="143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</row>
    <row r="12" spans="1:32" s="28" customFormat="1" ht="37.5" customHeight="1">
      <c r="A12" s="85"/>
      <c r="B12" s="87"/>
      <c r="C12" s="90"/>
      <c r="D12" s="32" t="s">
        <v>200</v>
      </c>
      <c r="E12" s="36" t="s">
        <v>47</v>
      </c>
      <c r="F12" s="36" t="s">
        <v>48</v>
      </c>
      <c r="G12" s="91"/>
      <c r="H12" s="37" t="s">
        <v>49</v>
      </c>
      <c r="I12" s="32"/>
      <c r="J12" s="92"/>
      <c r="K12" s="75"/>
      <c r="L12" s="75"/>
      <c r="M12" s="75"/>
      <c r="N12" s="77"/>
      <c r="Q12" s="140"/>
      <c r="R12" s="140"/>
      <c r="S12" s="140"/>
      <c r="T12" s="140"/>
      <c r="U12" s="140"/>
      <c r="V12" s="144"/>
      <c r="W12" s="140"/>
      <c r="X12" s="140"/>
      <c r="Y12" s="140"/>
      <c r="Z12" s="140"/>
      <c r="AA12" s="140"/>
      <c r="AB12" s="140"/>
      <c r="AC12" s="145"/>
      <c r="AD12" s="140"/>
      <c r="AE12" s="140"/>
      <c r="AF12" s="140"/>
    </row>
    <row r="13" spans="1:32" s="22" customFormat="1" ht="120.75" customHeight="1">
      <c r="A13" s="94" t="s">
        <v>50</v>
      </c>
      <c r="B13" s="96" t="s">
        <v>14</v>
      </c>
      <c r="C13" s="98" t="s">
        <v>51</v>
      </c>
      <c r="D13" s="38" t="s">
        <v>52</v>
      </c>
      <c r="E13" s="9" t="s">
        <v>53</v>
      </c>
      <c r="F13" s="9" t="s">
        <v>54</v>
      </c>
      <c r="G13" s="100" t="s">
        <v>19</v>
      </c>
      <c r="H13" s="72" t="s">
        <v>204</v>
      </c>
      <c r="I13" s="39"/>
      <c r="J13" s="102">
        <v>6.3</v>
      </c>
      <c r="K13" s="81">
        <v>2.7</v>
      </c>
      <c r="L13" s="81">
        <v>2.2000000000000002</v>
      </c>
      <c r="M13" s="81">
        <v>3</v>
      </c>
      <c r="N13" s="83">
        <f>J13*70+K13*75+L13*25+M13*45</f>
        <v>833.5</v>
      </c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46"/>
      <c r="AD13" s="139"/>
      <c r="AE13" s="139"/>
      <c r="AF13" s="139"/>
    </row>
    <row r="14" spans="1:32" s="28" customFormat="1" ht="37.5" customHeight="1">
      <c r="A14" s="95"/>
      <c r="B14" s="97"/>
      <c r="C14" s="99"/>
      <c r="D14" s="69" t="s">
        <v>55</v>
      </c>
      <c r="E14" s="13" t="s">
        <v>56</v>
      </c>
      <c r="F14" s="13" t="s">
        <v>57</v>
      </c>
      <c r="G14" s="101"/>
      <c r="H14" s="14" t="s">
        <v>58</v>
      </c>
      <c r="I14" s="40"/>
      <c r="J14" s="103"/>
      <c r="K14" s="82"/>
      <c r="L14" s="82"/>
      <c r="M14" s="82"/>
      <c r="N14" s="84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</row>
    <row r="15" spans="1:32" ht="120.75" customHeight="1">
      <c r="A15" s="85" t="s">
        <v>59</v>
      </c>
      <c r="B15" s="87" t="s">
        <v>25</v>
      </c>
      <c r="C15" s="89" t="s">
        <v>60</v>
      </c>
      <c r="D15" s="41" t="s">
        <v>61</v>
      </c>
      <c r="E15" s="34" t="s">
        <v>62</v>
      </c>
      <c r="F15" s="34" t="s">
        <v>63</v>
      </c>
      <c r="G15" s="91" t="s">
        <v>30</v>
      </c>
      <c r="H15" s="20" t="s">
        <v>64</v>
      </c>
      <c r="I15" s="21"/>
      <c r="J15" s="92">
        <v>6.5</v>
      </c>
      <c r="K15" s="75">
        <v>2.5</v>
      </c>
      <c r="L15" s="75">
        <v>2.1</v>
      </c>
      <c r="M15" s="75">
        <v>2.8</v>
      </c>
      <c r="N15" s="77">
        <f>J15*70+K15*75+L15*25+M15*45</f>
        <v>821</v>
      </c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</row>
    <row r="16" spans="1:32" s="28" customFormat="1" ht="37.5" customHeight="1">
      <c r="A16" s="86"/>
      <c r="B16" s="88"/>
      <c r="C16" s="90"/>
      <c r="D16" s="32" t="s">
        <v>65</v>
      </c>
      <c r="E16" s="25" t="s">
        <v>66</v>
      </c>
      <c r="F16" s="25" t="s">
        <v>67</v>
      </c>
      <c r="G16" s="91"/>
      <c r="H16" s="43" t="s">
        <v>68</v>
      </c>
      <c r="I16" s="27"/>
      <c r="J16" s="93"/>
      <c r="K16" s="76"/>
      <c r="L16" s="76"/>
      <c r="M16" s="76"/>
      <c r="N16" s="78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</row>
    <row r="17" spans="1:32" s="22" customFormat="1" ht="120.75" customHeight="1">
      <c r="A17" s="104" t="s">
        <v>69</v>
      </c>
      <c r="B17" s="105" t="s">
        <v>37</v>
      </c>
      <c r="C17" s="89" t="s">
        <v>44</v>
      </c>
      <c r="D17" s="44" t="s">
        <v>70</v>
      </c>
      <c r="E17" s="44" t="s">
        <v>182</v>
      </c>
      <c r="F17" s="44" t="s">
        <v>71</v>
      </c>
      <c r="G17" s="117" t="s">
        <v>30</v>
      </c>
      <c r="H17" s="45" t="s">
        <v>72</v>
      </c>
      <c r="I17" s="46"/>
      <c r="J17" s="119">
        <v>6.4</v>
      </c>
      <c r="K17" s="107">
        <v>2.7</v>
      </c>
      <c r="L17" s="107">
        <v>2.2000000000000002</v>
      </c>
      <c r="M17" s="107">
        <v>2.9</v>
      </c>
      <c r="N17" s="108">
        <f>J17*70+K17*75+L17*25+M17*45</f>
        <v>836</v>
      </c>
      <c r="Q17" s="139"/>
      <c r="R17" s="145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</row>
    <row r="18" spans="1:32" s="28" customFormat="1" ht="37.5" customHeight="1" thickBot="1">
      <c r="A18" s="85"/>
      <c r="B18" s="87"/>
      <c r="C18" s="90"/>
      <c r="D18" s="23" t="s">
        <v>32</v>
      </c>
      <c r="E18" s="36" t="s">
        <v>73</v>
      </c>
      <c r="F18" s="36" t="s">
        <v>74</v>
      </c>
      <c r="G18" s="118"/>
      <c r="H18" s="43" t="s">
        <v>75</v>
      </c>
      <c r="I18" s="47"/>
      <c r="J18" s="92"/>
      <c r="K18" s="75"/>
      <c r="L18" s="75"/>
      <c r="M18" s="75"/>
      <c r="N18" s="77"/>
      <c r="Q18" s="140"/>
      <c r="R18" s="148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</row>
    <row r="19" spans="1:32" s="22" customFormat="1" ht="120.75" customHeight="1" thickTop="1">
      <c r="A19" s="109" t="s">
        <v>76</v>
      </c>
      <c r="B19" s="110" t="s">
        <v>40</v>
      </c>
      <c r="C19" s="111" t="s">
        <v>44</v>
      </c>
      <c r="D19" s="48" t="s">
        <v>77</v>
      </c>
      <c r="E19" s="49" t="s">
        <v>78</v>
      </c>
      <c r="F19" s="49" t="s">
        <v>79</v>
      </c>
      <c r="G19" s="112" t="s">
        <v>80</v>
      </c>
      <c r="H19" s="50" t="s">
        <v>81</v>
      </c>
      <c r="I19" s="31"/>
      <c r="J19" s="114">
        <v>6.4</v>
      </c>
      <c r="K19" s="115">
        <v>2.7</v>
      </c>
      <c r="L19" s="115">
        <v>2.1</v>
      </c>
      <c r="M19" s="115">
        <v>2.8</v>
      </c>
      <c r="N19" s="116">
        <f>J19*70+K19*75+L19*25+M19*45</f>
        <v>829</v>
      </c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</row>
    <row r="20" spans="1:32" s="28" customFormat="1" ht="37.5" customHeight="1">
      <c r="A20" s="85"/>
      <c r="B20" s="87"/>
      <c r="C20" s="90"/>
      <c r="D20" s="32" t="s">
        <v>65</v>
      </c>
      <c r="E20" s="26" t="s">
        <v>82</v>
      </c>
      <c r="F20" s="26" t="s">
        <v>83</v>
      </c>
      <c r="G20" s="113"/>
      <c r="H20" s="25" t="s">
        <v>84</v>
      </c>
      <c r="I20" s="32"/>
      <c r="J20" s="92"/>
      <c r="K20" s="75"/>
      <c r="L20" s="75"/>
      <c r="M20" s="75"/>
      <c r="N20" s="77"/>
    </row>
    <row r="21" spans="1:32" s="22" customFormat="1" ht="120.75" customHeight="1">
      <c r="A21" s="104" t="s">
        <v>85</v>
      </c>
      <c r="B21" s="105" t="s">
        <v>43</v>
      </c>
      <c r="C21" s="89" t="s">
        <v>86</v>
      </c>
      <c r="D21" s="44" t="s">
        <v>183</v>
      </c>
      <c r="E21" s="34" t="s">
        <v>185</v>
      </c>
      <c r="F21" s="34" t="s">
        <v>87</v>
      </c>
      <c r="G21" s="106" t="s">
        <v>30</v>
      </c>
      <c r="H21" s="20" t="s">
        <v>88</v>
      </c>
      <c r="I21" s="29"/>
      <c r="J21" s="119">
        <v>6.3</v>
      </c>
      <c r="K21" s="107">
        <v>2.8</v>
      </c>
      <c r="L21" s="107">
        <v>2</v>
      </c>
      <c r="M21" s="107">
        <v>2.8</v>
      </c>
      <c r="N21" s="108">
        <f>J21*70+K21*75+L21*25+M21*45</f>
        <v>827</v>
      </c>
    </row>
    <row r="22" spans="1:32" s="28" customFormat="1" ht="37.5" customHeight="1">
      <c r="A22" s="85"/>
      <c r="B22" s="87"/>
      <c r="C22" s="90"/>
      <c r="D22" s="51" t="s">
        <v>89</v>
      </c>
      <c r="E22" s="32" t="s">
        <v>205</v>
      </c>
      <c r="F22" s="32" t="s">
        <v>34</v>
      </c>
      <c r="G22" s="91"/>
      <c r="H22" s="52" t="s">
        <v>90</v>
      </c>
      <c r="I22" s="32"/>
      <c r="J22" s="92"/>
      <c r="K22" s="75"/>
      <c r="L22" s="75"/>
      <c r="M22" s="75"/>
      <c r="N22" s="77"/>
    </row>
    <row r="23" spans="1:32" s="22" customFormat="1" ht="120.75" customHeight="1">
      <c r="A23" s="94" t="s">
        <v>91</v>
      </c>
      <c r="B23" s="96" t="s">
        <v>14</v>
      </c>
      <c r="C23" s="98" t="s">
        <v>92</v>
      </c>
      <c r="D23" s="53" t="s">
        <v>184</v>
      </c>
      <c r="E23" s="9" t="s">
        <v>93</v>
      </c>
      <c r="F23" s="9" t="s">
        <v>94</v>
      </c>
      <c r="G23" s="100" t="s">
        <v>19</v>
      </c>
      <c r="H23" s="73" t="s">
        <v>186</v>
      </c>
      <c r="I23" s="39"/>
      <c r="J23" s="102">
        <v>6.3</v>
      </c>
      <c r="K23" s="81">
        <v>2.8</v>
      </c>
      <c r="L23" s="81">
        <v>2.1</v>
      </c>
      <c r="M23" s="81">
        <v>3</v>
      </c>
      <c r="N23" s="83">
        <f>J23*70+K23*75+L23*25+M23*45</f>
        <v>838.5</v>
      </c>
    </row>
    <row r="24" spans="1:32" s="28" customFormat="1" ht="37.5" customHeight="1">
      <c r="A24" s="95"/>
      <c r="B24" s="97"/>
      <c r="C24" s="99"/>
      <c r="D24" s="69" t="s">
        <v>20</v>
      </c>
      <c r="E24" s="13" t="s">
        <v>95</v>
      </c>
      <c r="F24" s="13" t="s">
        <v>96</v>
      </c>
      <c r="G24" s="101"/>
      <c r="H24" s="14" t="s">
        <v>97</v>
      </c>
      <c r="I24" s="40"/>
      <c r="J24" s="103"/>
      <c r="K24" s="82"/>
      <c r="L24" s="82"/>
      <c r="M24" s="82"/>
      <c r="N24" s="84"/>
    </row>
    <row r="25" spans="1:32" ht="120.75" customHeight="1">
      <c r="A25" s="85" t="s">
        <v>98</v>
      </c>
      <c r="B25" s="87" t="s">
        <v>25</v>
      </c>
      <c r="C25" s="89" t="s">
        <v>44</v>
      </c>
      <c r="D25" s="44" t="s">
        <v>99</v>
      </c>
      <c r="E25" s="35" t="s">
        <v>187</v>
      </c>
      <c r="F25" s="35" t="s">
        <v>100</v>
      </c>
      <c r="G25" s="91" t="s">
        <v>30</v>
      </c>
      <c r="H25" s="54" t="s">
        <v>101</v>
      </c>
      <c r="I25" s="21"/>
      <c r="J25" s="92">
        <v>6.1</v>
      </c>
      <c r="K25" s="75">
        <v>2.9</v>
      </c>
      <c r="L25" s="75">
        <v>2</v>
      </c>
      <c r="M25" s="75">
        <v>2.9</v>
      </c>
      <c r="N25" s="77">
        <f>J25*70+K25*75+L25*25+M25*45</f>
        <v>825</v>
      </c>
    </row>
    <row r="26" spans="1:32" s="28" customFormat="1" ht="37.5" customHeight="1">
      <c r="A26" s="86"/>
      <c r="B26" s="88"/>
      <c r="C26" s="90"/>
      <c r="D26" s="47" t="s">
        <v>32</v>
      </c>
      <c r="E26" s="70" t="s">
        <v>206</v>
      </c>
      <c r="F26" s="24" t="s">
        <v>102</v>
      </c>
      <c r="G26" s="91"/>
      <c r="H26" s="25" t="s">
        <v>103</v>
      </c>
      <c r="I26" s="27"/>
      <c r="J26" s="93"/>
      <c r="K26" s="76"/>
      <c r="L26" s="76"/>
      <c r="M26" s="76"/>
      <c r="N26" s="78"/>
      <c r="Y26" s="55"/>
    </row>
    <row r="27" spans="1:32" s="22" customFormat="1" ht="120.75" customHeight="1">
      <c r="A27" s="104" t="s">
        <v>104</v>
      </c>
      <c r="B27" s="105" t="s">
        <v>37</v>
      </c>
      <c r="C27" s="89" t="s">
        <v>105</v>
      </c>
      <c r="D27" s="56" t="s">
        <v>188</v>
      </c>
      <c r="E27" s="18" t="s">
        <v>106</v>
      </c>
      <c r="F27" s="35" t="s">
        <v>107</v>
      </c>
      <c r="G27" s="117" t="s">
        <v>30</v>
      </c>
      <c r="H27" s="45" t="s">
        <v>108</v>
      </c>
      <c r="I27" s="46"/>
      <c r="J27" s="119">
        <v>6.5</v>
      </c>
      <c r="K27" s="107">
        <v>2.6</v>
      </c>
      <c r="L27" s="107">
        <v>2.1</v>
      </c>
      <c r="M27" s="107">
        <v>2.6</v>
      </c>
      <c r="N27" s="108">
        <f>J27*70+K27*75+L27*25+M27*45</f>
        <v>819.5</v>
      </c>
      <c r="Y27" s="57"/>
    </row>
    <row r="28" spans="1:32" s="28" customFormat="1" ht="37.5" customHeight="1" thickBot="1">
      <c r="A28" s="85"/>
      <c r="B28" s="87"/>
      <c r="C28" s="90"/>
      <c r="D28" s="47" t="s">
        <v>32</v>
      </c>
      <c r="E28" s="36" t="s">
        <v>109</v>
      </c>
      <c r="F28" s="36" t="s">
        <v>110</v>
      </c>
      <c r="G28" s="118"/>
      <c r="H28" s="52" t="s">
        <v>111</v>
      </c>
      <c r="I28" s="47"/>
      <c r="J28" s="92"/>
      <c r="K28" s="75"/>
      <c r="L28" s="75"/>
      <c r="M28" s="75"/>
      <c r="N28" s="77"/>
    </row>
    <row r="29" spans="1:32" s="22" customFormat="1" ht="120.75" customHeight="1" thickTop="1">
      <c r="A29" s="109" t="s">
        <v>112</v>
      </c>
      <c r="B29" s="110" t="s">
        <v>40</v>
      </c>
      <c r="C29" s="111" t="s">
        <v>44</v>
      </c>
      <c r="D29" s="61" t="s">
        <v>189</v>
      </c>
      <c r="E29" s="49" t="s">
        <v>113</v>
      </c>
      <c r="F29" s="49" t="s">
        <v>114</v>
      </c>
      <c r="G29" s="112" t="s">
        <v>80</v>
      </c>
      <c r="H29" s="50" t="s">
        <v>115</v>
      </c>
      <c r="I29" s="31"/>
      <c r="J29" s="114">
        <v>6.1</v>
      </c>
      <c r="K29" s="115">
        <v>2.9</v>
      </c>
      <c r="L29" s="115">
        <v>1.9</v>
      </c>
      <c r="M29" s="115">
        <v>2.8</v>
      </c>
      <c r="N29" s="116">
        <f>J29*70+K29*75+L29*25+M29*45</f>
        <v>818</v>
      </c>
    </row>
    <row r="30" spans="1:32" s="28" customFormat="1" ht="37.5" customHeight="1">
      <c r="A30" s="85"/>
      <c r="B30" s="87"/>
      <c r="C30" s="90"/>
      <c r="D30" s="32" t="s">
        <v>201</v>
      </c>
      <c r="E30" s="26" t="s">
        <v>116</v>
      </c>
      <c r="F30" s="25" t="s">
        <v>117</v>
      </c>
      <c r="G30" s="113"/>
      <c r="H30" s="25" t="s">
        <v>118</v>
      </c>
      <c r="I30" s="32"/>
      <c r="J30" s="92"/>
      <c r="K30" s="75"/>
      <c r="L30" s="75"/>
      <c r="M30" s="75"/>
      <c r="N30" s="77"/>
    </row>
    <row r="31" spans="1:32" s="22" customFormat="1" ht="120.75" customHeight="1">
      <c r="A31" s="104" t="s">
        <v>119</v>
      </c>
      <c r="B31" s="105" t="s">
        <v>43</v>
      </c>
      <c r="C31" s="89" t="s">
        <v>120</v>
      </c>
      <c r="D31" s="44" t="s">
        <v>121</v>
      </c>
      <c r="E31" s="44" t="s">
        <v>190</v>
      </c>
      <c r="F31" s="34" t="s">
        <v>122</v>
      </c>
      <c r="G31" s="106" t="s">
        <v>30</v>
      </c>
      <c r="H31" s="20" t="s">
        <v>123</v>
      </c>
      <c r="I31" s="29"/>
      <c r="J31" s="119">
        <v>6.3</v>
      </c>
      <c r="K31" s="107">
        <v>2.5</v>
      </c>
      <c r="L31" s="107">
        <v>2</v>
      </c>
      <c r="M31" s="107">
        <v>2.7</v>
      </c>
      <c r="N31" s="108">
        <f>J31*70+K31*75+L31*25+M31*45</f>
        <v>800</v>
      </c>
      <c r="U31" s="55"/>
      <c r="V31" s="58"/>
    </row>
    <row r="32" spans="1:32" s="28" customFormat="1" ht="37.5" customHeight="1">
      <c r="A32" s="85"/>
      <c r="B32" s="87"/>
      <c r="C32" s="90"/>
      <c r="D32" s="51" t="s">
        <v>124</v>
      </c>
      <c r="E32" s="71" t="s">
        <v>191</v>
      </c>
      <c r="F32" s="32" t="s">
        <v>125</v>
      </c>
      <c r="G32" s="91"/>
      <c r="H32" s="52" t="s">
        <v>126</v>
      </c>
      <c r="I32" s="32"/>
      <c r="J32" s="92"/>
      <c r="K32" s="75"/>
      <c r="L32" s="75"/>
      <c r="M32" s="75"/>
      <c r="N32" s="77"/>
      <c r="U32" s="57"/>
      <c r="V32" s="59"/>
    </row>
    <row r="33" spans="1:25" s="22" customFormat="1" ht="120.75" customHeight="1">
      <c r="A33" s="94" t="s">
        <v>127</v>
      </c>
      <c r="B33" s="96" t="s">
        <v>14</v>
      </c>
      <c r="C33" s="98" t="s">
        <v>128</v>
      </c>
      <c r="D33" s="53" t="s">
        <v>129</v>
      </c>
      <c r="E33" s="9" t="s">
        <v>192</v>
      </c>
      <c r="F33" s="9" t="s">
        <v>130</v>
      </c>
      <c r="G33" s="100" t="s">
        <v>19</v>
      </c>
      <c r="H33" s="73" t="s">
        <v>196</v>
      </c>
      <c r="I33" s="39"/>
      <c r="J33" s="102">
        <v>6.3</v>
      </c>
      <c r="K33" s="81">
        <v>2.6</v>
      </c>
      <c r="L33" s="81">
        <v>2.1</v>
      </c>
      <c r="M33" s="81">
        <v>3</v>
      </c>
      <c r="N33" s="83">
        <f>J33*70+K33*75+L33*25+M33*45</f>
        <v>823.5</v>
      </c>
    </row>
    <row r="34" spans="1:25" s="28" customFormat="1" ht="37.5" customHeight="1">
      <c r="A34" s="95"/>
      <c r="B34" s="97"/>
      <c r="C34" s="99"/>
      <c r="D34" s="69" t="s">
        <v>55</v>
      </c>
      <c r="E34" s="13" t="s">
        <v>131</v>
      </c>
      <c r="F34" s="60" t="s">
        <v>132</v>
      </c>
      <c r="G34" s="101"/>
      <c r="H34" s="14" t="s">
        <v>133</v>
      </c>
      <c r="I34" s="40"/>
      <c r="J34" s="103"/>
      <c r="K34" s="82"/>
      <c r="L34" s="82"/>
      <c r="M34" s="82"/>
      <c r="N34" s="84"/>
    </row>
    <row r="35" spans="1:25" ht="120.75" customHeight="1">
      <c r="A35" s="85" t="s">
        <v>134</v>
      </c>
      <c r="B35" s="87" t="s">
        <v>25</v>
      </c>
      <c r="C35" s="89" t="s">
        <v>135</v>
      </c>
      <c r="D35" s="41" t="s">
        <v>136</v>
      </c>
      <c r="E35" s="35" t="s">
        <v>137</v>
      </c>
      <c r="F35" s="35" t="s">
        <v>138</v>
      </c>
      <c r="G35" s="91" t="s">
        <v>30</v>
      </c>
      <c r="H35" s="54" t="s">
        <v>139</v>
      </c>
      <c r="I35" s="21"/>
      <c r="J35" s="92">
        <v>6.1</v>
      </c>
      <c r="K35" s="75">
        <v>2.7</v>
      </c>
      <c r="L35" s="75">
        <v>2</v>
      </c>
      <c r="M35" s="75">
        <v>2.7</v>
      </c>
      <c r="N35" s="77">
        <f>J35*70+K35*75+L35*25+M35*45</f>
        <v>801</v>
      </c>
      <c r="Q35" s="9"/>
      <c r="U35" s="55"/>
      <c r="Y35" s="55"/>
    </row>
    <row r="36" spans="1:25" s="28" customFormat="1" ht="37.5" customHeight="1">
      <c r="A36" s="86"/>
      <c r="B36" s="88"/>
      <c r="C36" s="90"/>
      <c r="D36" s="32" t="s">
        <v>140</v>
      </c>
      <c r="E36" s="24" t="s">
        <v>141</v>
      </c>
      <c r="F36" s="24" t="s">
        <v>142</v>
      </c>
      <c r="G36" s="91"/>
      <c r="H36" s="25" t="s">
        <v>143</v>
      </c>
      <c r="I36" s="27"/>
      <c r="J36" s="93"/>
      <c r="K36" s="76"/>
      <c r="L36" s="76"/>
      <c r="M36" s="76"/>
      <c r="N36" s="78"/>
      <c r="Q36" s="60"/>
      <c r="U36" s="57"/>
      <c r="Y36" s="57"/>
    </row>
    <row r="37" spans="1:25" s="22" customFormat="1" ht="120.75" customHeight="1">
      <c r="A37" s="104" t="s">
        <v>144</v>
      </c>
      <c r="B37" s="105" t="s">
        <v>37</v>
      </c>
      <c r="C37" s="89" t="s">
        <v>198</v>
      </c>
      <c r="D37" s="56" t="s">
        <v>203</v>
      </c>
      <c r="E37" s="56" t="s">
        <v>145</v>
      </c>
      <c r="F37" s="35" t="s">
        <v>146</v>
      </c>
      <c r="G37" s="117" t="s">
        <v>30</v>
      </c>
      <c r="H37" s="45" t="s">
        <v>147</v>
      </c>
      <c r="I37" s="46" t="s">
        <v>199</v>
      </c>
      <c r="J37" s="119">
        <v>6.4</v>
      </c>
      <c r="K37" s="107">
        <v>2.6</v>
      </c>
      <c r="L37" s="107">
        <v>2</v>
      </c>
      <c r="M37" s="107">
        <v>2.8</v>
      </c>
      <c r="N37" s="108">
        <f>J37*70+K37*75+L37*25+M37*45</f>
        <v>819</v>
      </c>
      <c r="W37" s="55"/>
    </row>
    <row r="38" spans="1:25" s="28" customFormat="1" ht="37.5" customHeight="1" thickBot="1">
      <c r="A38" s="85"/>
      <c r="B38" s="87"/>
      <c r="C38" s="90"/>
      <c r="D38" s="47" t="s">
        <v>202</v>
      </c>
      <c r="E38" s="36" t="s">
        <v>109</v>
      </c>
      <c r="F38" s="36" t="s">
        <v>148</v>
      </c>
      <c r="G38" s="118"/>
      <c r="H38" s="52" t="s">
        <v>149</v>
      </c>
      <c r="I38" s="47"/>
      <c r="J38" s="92"/>
      <c r="K38" s="75"/>
      <c r="L38" s="75"/>
      <c r="M38" s="75"/>
      <c r="N38" s="77"/>
      <c r="W38" s="57"/>
    </row>
    <row r="39" spans="1:25" s="22" customFormat="1" ht="120.75" customHeight="1" thickTop="1">
      <c r="A39" s="109" t="s">
        <v>150</v>
      </c>
      <c r="B39" s="110" t="s">
        <v>40</v>
      </c>
      <c r="C39" s="111" t="s">
        <v>151</v>
      </c>
      <c r="D39" s="61" t="s">
        <v>152</v>
      </c>
      <c r="E39" s="74" t="s">
        <v>208</v>
      </c>
      <c r="F39" s="49" t="s">
        <v>153</v>
      </c>
      <c r="G39" s="112" t="s">
        <v>80</v>
      </c>
      <c r="H39" s="50" t="s">
        <v>154</v>
      </c>
      <c r="I39" s="31"/>
      <c r="J39" s="114">
        <v>6.2</v>
      </c>
      <c r="K39" s="115">
        <v>2.6</v>
      </c>
      <c r="L39" s="115">
        <v>2.1</v>
      </c>
      <c r="M39" s="115">
        <v>2.7</v>
      </c>
      <c r="N39" s="116">
        <f>J39*70+K39*75+L39*25+M39*45</f>
        <v>803</v>
      </c>
    </row>
    <row r="40" spans="1:25" s="28" customFormat="1" ht="37.5" customHeight="1">
      <c r="A40" s="85"/>
      <c r="B40" s="87"/>
      <c r="C40" s="90"/>
      <c r="D40" s="32" t="s">
        <v>155</v>
      </c>
      <c r="E40" s="26" t="s">
        <v>207</v>
      </c>
      <c r="F40" s="26" t="s">
        <v>156</v>
      </c>
      <c r="G40" s="113"/>
      <c r="H40" s="52" t="s">
        <v>84</v>
      </c>
      <c r="I40" s="32"/>
      <c r="J40" s="92"/>
      <c r="K40" s="75"/>
      <c r="L40" s="75"/>
      <c r="M40" s="75"/>
      <c r="N40" s="77"/>
    </row>
    <row r="41" spans="1:25" s="22" customFormat="1" ht="120.75" customHeight="1">
      <c r="A41" s="104" t="s">
        <v>157</v>
      </c>
      <c r="B41" s="105" t="s">
        <v>43</v>
      </c>
      <c r="C41" s="89" t="s">
        <v>44</v>
      </c>
      <c r="D41" s="44" t="s">
        <v>193</v>
      </c>
      <c r="E41" s="34" t="s">
        <v>158</v>
      </c>
      <c r="F41" s="34" t="s">
        <v>159</v>
      </c>
      <c r="G41" s="106" t="s">
        <v>30</v>
      </c>
      <c r="H41" s="19" t="s">
        <v>160</v>
      </c>
      <c r="I41" s="29"/>
      <c r="J41" s="107">
        <v>6.5</v>
      </c>
      <c r="K41" s="107">
        <v>2.5</v>
      </c>
      <c r="L41" s="107">
        <v>2</v>
      </c>
      <c r="M41" s="107">
        <v>2.6</v>
      </c>
      <c r="N41" s="108">
        <f>J41*70+K41*75+L41*25+M41*45</f>
        <v>809.5</v>
      </c>
    </row>
    <row r="42" spans="1:25" s="28" customFormat="1" ht="37.5" customHeight="1">
      <c r="A42" s="86"/>
      <c r="B42" s="88"/>
      <c r="C42" s="90"/>
      <c r="D42" s="51" t="s">
        <v>32</v>
      </c>
      <c r="E42" s="32" t="s">
        <v>161</v>
      </c>
      <c r="F42" s="32" t="s">
        <v>162</v>
      </c>
      <c r="G42" s="91"/>
      <c r="H42" s="25" t="s">
        <v>163</v>
      </c>
      <c r="I42" s="32"/>
      <c r="J42" s="76"/>
      <c r="K42" s="76"/>
      <c r="L42" s="76"/>
      <c r="M42" s="76"/>
      <c r="N42" s="78"/>
    </row>
    <row r="43" spans="1:25" s="22" customFormat="1" ht="120.75" customHeight="1">
      <c r="A43" s="94" t="s">
        <v>164</v>
      </c>
      <c r="B43" s="96" t="s">
        <v>14</v>
      </c>
      <c r="C43" s="98" t="s">
        <v>165</v>
      </c>
      <c r="D43" s="53" t="s">
        <v>166</v>
      </c>
      <c r="E43" s="9" t="s">
        <v>167</v>
      </c>
      <c r="F43" s="149" t="s">
        <v>209</v>
      </c>
      <c r="G43" s="100" t="s">
        <v>19</v>
      </c>
      <c r="H43" s="73" t="s">
        <v>195</v>
      </c>
      <c r="I43" s="39"/>
      <c r="J43" s="102">
        <v>6.2</v>
      </c>
      <c r="K43" s="81">
        <v>2.6</v>
      </c>
      <c r="L43" s="81">
        <v>2.1</v>
      </c>
      <c r="M43" s="81">
        <v>2.8</v>
      </c>
      <c r="N43" s="83">
        <f>J43*70+K43*75+L43*25+M43*45</f>
        <v>807.5</v>
      </c>
    </row>
    <row r="44" spans="1:25" s="28" customFormat="1" ht="37.5" customHeight="1">
      <c r="A44" s="95"/>
      <c r="B44" s="97"/>
      <c r="C44" s="99"/>
      <c r="D44" s="13" t="s">
        <v>65</v>
      </c>
      <c r="E44" s="13" t="s">
        <v>168</v>
      </c>
      <c r="F44" s="60" t="s">
        <v>210</v>
      </c>
      <c r="G44" s="101"/>
      <c r="H44" s="14" t="s">
        <v>169</v>
      </c>
      <c r="I44" s="40"/>
      <c r="J44" s="103"/>
      <c r="K44" s="82"/>
      <c r="L44" s="82"/>
      <c r="M44" s="82"/>
      <c r="N44" s="84"/>
    </row>
    <row r="45" spans="1:25" ht="120.75" customHeight="1">
      <c r="A45" s="85" t="s">
        <v>170</v>
      </c>
      <c r="B45" s="87" t="s">
        <v>25</v>
      </c>
      <c r="C45" s="89" t="s">
        <v>171</v>
      </c>
      <c r="D45" s="41" t="s">
        <v>172</v>
      </c>
      <c r="E45" s="35" t="s">
        <v>194</v>
      </c>
      <c r="F45" s="35" t="s">
        <v>173</v>
      </c>
      <c r="G45" s="91" t="s">
        <v>30</v>
      </c>
      <c r="H45" s="54" t="s">
        <v>174</v>
      </c>
      <c r="I45" s="21"/>
      <c r="J45" s="92">
        <v>6.3</v>
      </c>
      <c r="K45" s="75">
        <v>2.7</v>
      </c>
      <c r="L45" s="75">
        <v>2.2000000000000002</v>
      </c>
      <c r="M45" s="75">
        <v>2.8</v>
      </c>
      <c r="N45" s="77">
        <f>J45*70+K45*75+L45*25+M45*45</f>
        <v>824.5</v>
      </c>
      <c r="U45" s="35"/>
      <c r="Y45" s="35"/>
    </row>
    <row r="46" spans="1:25" s="28" customFormat="1" ht="37.5" customHeight="1" thickBot="1">
      <c r="A46" s="86"/>
      <c r="B46" s="88"/>
      <c r="C46" s="90"/>
      <c r="D46" s="32" t="s">
        <v>175</v>
      </c>
      <c r="E46" s="24" t="s">
        <v>176</v>
      </c>
      <c r="F46" s="24" t="s">
        <v>177</v>
      </c>
      <c r="G46" s="91"/>
      <c r="H46" s="25" t="s">
        <v>178</v>
      </c>
      <c r="I46" s="27"/>
      <c r="J46" s="93"/>
      <c r="K46" s="76"/>
      <c r="L46" s="76"/>
      <c r="M46" s="76"/>
      <c r="N46" s="78"/>
      <c r="U46" s="36"/>
      <c r="Y46" s="32"/>
    </row>
    <row r="47" spans="1:25" ht="176.25" customHeight="1" thickTop="1">
      <c r="A47" s="79" t="s">
        <v>179</v>
      </c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</row>
    <row r="48" spans="1:25" ht="30" customHeight="1">
      <c r="H48" s="80"/>
      <c r="I48" s="80"/>
      <c r="J48" s="80"/>
      <c r="K48" s="80"/>
      <c r="L48" s="80"/>
      <c r="M48" s="80"/>
      <c r="N48" s="80"/>
    </row>
  </sheetData>
  <mergeCells count="200">
    <mergeCell ref="A1:N1"/>
    <mergeCell ref="E2:F2"/>
    <mergeCell ref="A3:A4"/>
    <mergeCell ref="B3:B4"/>
    <mergeCell ref="C3:C4"/>
    <mergeCell ref="G3:G4"/>
    <mergeCell ref="J3:J4"/>
    <mergeCell ref="K3:K4"/>
    <mergeCell ref="L3:L4"/>
    <mergeCell ref="M3:M4"/>
    <mergeCell ref="N3:N4"/>
    <mergeCell ref="A5:A6"/>
    <mergeCell ref="B5:B6"/>
    <mergeCell ref="C5:C6"/>
    <mergeCell ref="G5:G6"/>
    <mergeCell ref="J5:J6"/>
    <mergeCell ref="K5:K6"/>
    <mergeCell ref="L5:L6"/>
    <mergeCell ref="M5:M6"/>
    <mergeCell ref="N5:N6"/>
    <mergeCell ref="M7:M8"/>
    <mergeCell ref="N7:N8"/>
    <mergeCell ref="A9:A10"/>
    <mergeCell ref="B9:B10"/>
    <mergeCell ref="C9:H10"/>
    <mergeCell ref="J9:J10"/>
    <mergeCell ref="K9:K10"/>
    <mergeCell ref="L9:L10"/>
    <mergeCell ref="M9:M10"/>
    <mergeCell ref="N9:N10"/>
    <mergeCell ref="A7:A8"/>
    <mergeCell ref="B7:B8"/>
    <mergeCell ref="C7:H8"/>
    <mergeCell ref="J7:J8"/>
    <mergeCell ref="K7:K8"/>
    <mergeCell ref="L7:L8"/>
    <mergeCell ref="L11:L12"/>
    <mergeCell ref="M11:M12"/>
    <mergeCell ref="N11:N12"/>
    <mergeCell ref="A13:A14"/>
    <mergeCell ref="B13:B14"/>
    <mergeCell ref="C13:C14"/>
    <mergeCell ref="G13:G14"/>
    <mergeCell ref="J13:J14"/>
    <mergeCell ref="K13:K14"/>
    <mergeCell ref="L13:L14"/>
    <mergeCell ref="A11:A12"/>
    <mergeCell ref="B11:B12"/>
    <mergeCell ref="C11:C12"/>
    <mergeCell ref="G11:G12"/>
    <mergeCell ref="J11:J12"/>
    <mergeCell ref="K11:K12"/>
    <mergeCell ref="M13:M14"/>
    <mergeCell ref="N13:N14"/>
    <mergeCell ref="A15:A16"/>
    <mergeCell ref="B15:B16"/>
    <mergeCell ref="C15:C16"/>
    <mergeCell ref="G15:G16"/>
    <mergeCell ref="J15:J16"/>
    <mergeCell ref="K15:K16"/>
    <mergeCell ref="L15:L16"/>
    <mergeCell ref="M15:M16"/>
    <mergeCell ref="N15:N16"/>
    <mergeCell ref="A17:A18"/>
    <mergeCell ref="B17:B18"/>
    <mergeCell ref="C17:C18"/>
    <mergeCell ref="G17:G18"/>
    <mergeCell ref="J17:J18"/>
    <mergeCell ref="K17:K18"/>
    <mergeCell ref="L17:L18"/>
    <mergeCell ref="M17:M18"/>
    <mergeCell ref="N17:N18"/>
    <mergeCell ref="L19:L20"/>
    <mergeCell ref="M19:M20"/>
    <mergeCell ref="N19:N20"/>
    <mergeCell ref="A21:A22"/>
    <mergeCell ref="B21:B22"/>
    <mergeCell ref="C21:C22"/>
    <mergeCell ref="G21:G22"/>
    <mergeCell ref="J21:J22"/>
    <mergeCell ref="K21:K22"/>
    <mergeCell ref="L21:L22"/>
    <mergeCell ref="A19:A20"/>
    <mergeCell ref="B19:B20"/>
    <mergeCell ref="C19:C20"/>
    <mergeCell ref="G19:G20"/>
    <mergeCell ref="J19:J20"/>
    <mergeCell ref="K19:K20"/>
    <mergeCell ref="M21:M22"/>
    <mergeCell ref="N21:N22"/>
    <mergeCell ref="A23:A24"/>
    <mergeCell ref="B23:B24"/>
    <mergeCell ref="C23:C24"/>
    <mergeCell ref="G23:G24"/>
    <mergeCell ref="J23:J24"/>
    <mergeCell ref="K23:K24"/>
    <mergeCell ref="L23:L24"/>
    <mergeCell ref="M23:M24"/>
    <mergeCell ref="N23:N24"/>
    <mergeCell ref="A25:A26"/>
    <mergeCell ref="B25:B26"/>
    <mergeCell ref="C25:C26"/>
    <mergeCell ref="G25:G26"/>
    <mergeCell ref="J25:J26"/>
    <mergeCell ref="K25:K26"/>
    <mergeCell ref="L25:L26"/>
    <mergeCell ref="M25:M26"/>
    <mergeCell ref="N25:N26"/>
    <mergeCell ref="L27:L28"/>
    <mergeCell ref="M27:M28"/>
    <mergeCell ref="N27:N28"/>
    <mergeCell ref="A29:A30"/>
    <mergeCell ref="B29:B30"/>
    <mergeCell ref="C29:C30"/>
    <mergeCell ref="G29:G30"/>
    <mergeCell ref="J29:J30"/>
    <mergeCell ref="K29:K30"/>
    <mergeCell ref="L29:L30"/>
    <mergeCell ref="A27:A28"/>
    <mergeCell ref="B27:B28"/>
    <mergeCell ref="C27:C28"/>
    <mergeCell ref="G27:G28"/>
    <mergeCell ref="J27:J28"/>
    <mergeCell ref="K27:K28"/>
    <mergeCell ref="M29:M30"/>
    <mergeCell ref="N29:N30"/>
    <mergeCell ref="A31:A32"/>
    <mergeCell ref="B31:B32"/>
    <mergeCell ref="C31:C32"/>
    <mergeCell ref="G31:G32"/>
    <mergeCell ref="J31:J32"/>
    <mergeCell ref="K31:K32"/>
    <mergeCell ref="L31:L32"/>
    <mergeCell ref="M31:M32"/>
    <mergeCell ref="N31:N32"/>
    <mergeCell ref="A33:A34"/>
    <mergeCell ref="B33:B34"/>
    <mergeCell ref="C33:C34"/>
    <mergeCell ref="G33:G34"/>
    <mergeCell ref="J33:J34"/>
    <mergeCell ref="K33:K34"/>
    <mergeCell ref="L33:L34"/>
    <mergeCell ref="M33:M34"/>
    <mergeCell ref="N33:N34"/>
    <mergeCell ref="L35:L36"/>
    <mergeCell ref="M35:M36"/>
    <mergeCell ref="N35:N36"/>
    <mergeCell ref="A37:A38"/>
    <mergeCell ref="B37:B38"/>
    <mergeCell ref="C37:C38"/>
    <mergeCell ref="G37:G38"/>
    <mergeCell ref="J37:J38"/>
    <mergeCell ref="K37:K38"/>
    <mergeCell ref="L37:L38"/>
    <mergeCell ref="A35:A36"/>
    <mergeCell ref="B35:B36"/>
    <mergeCell ref="C35:C36"/>
    <mergeCell ref="G35:G36"/>
    <mergeCell ref="J35:J36"/>
    <mergeCell ref="K35:K36"/>
    <mergeCell ref="M37:M38"/>
    <mergeCell ref="N37:N38"/>
    <mergeCell ref="A39:A40"/>
    <mergeCell ref="B39:B40"/>
    <mergeCell ref="C39:C40"/>
    <mergeCell ref="G39:G40"/>
    <mergeCell ref="J39:J40"/>
    <mergeCell ref="K39:K40"/>
    <mergeCell ref="L39:L40"/>
    <mergeCell ref="M39:M40"/>
    <mergeCell ref="N39:N40"/>
    <mergeCell ref="A41:A42"/>
    <mergeCell ref="B41:B42"/>
    <mergeCell ref="C41:C42"/>
    <mergeCell ref="G41:G42"/>
    <mergeCell ref="J41:J42"/>
    <mergeCell ref="K41:K42"/>
    <mergeCell ref="L41:L42"/>
    <mergeCell ref="M41:M42"/>
    <mergeCell ref="N41:N42"/>
    <mergeCell ref="M45:M46"/>
    <mergeCell ref="N45:N46"/>
    <mergeCell ref="A47:N47"/>
    <mergeCell ref="H48:N48"/>
    <mergeCell ref="L43:L44"/>
    <mergeCell ref="M43:M44"/>
    <mergeCell ref="N43:N44"/>
    <mergeCell ref="A45:A46"/>
    <mergeCell ref="B45:B46"/>
    <mergeCell ref="C45:C46"/>
    <mergeCell ref="G45:G46"/>
    <mergeCell ref="J45:J46"/>
    <mergeCell ref="K45:K46"/>
    <mergeCell ref="L45:L46"/>
    <mergeCell ref="A43:A44"/>
    <mergeCell ref="B43:B44"/>
    <mergeCell ref="C43:C44"/>
    <mergeCell ref="G43:G44"/>
    <mergeCell ref="J43:J44"/>
    <mergeCell ref="K43:K44"/>
  </mergeCells>
  <phoneticPr fontId="5" type="noConversion"/>
  <printOptions horizontalCentered="1" verticalCentered="1"/>
  <pageMargins left="0" right="0" top="0" bottom="0" header="0" footer="0"/>
  <pageSetup paperSize="9" scale="21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11504國中</vt:lpstr>
      <vt:lpstr>'11504國中'!Print_Area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2026-03-10T02:37:05Z</dcterms:created>
  <dcterms:modified xsi:type="dcterms:W3CDTF">2026-03-23T23:55:57Z</dcterms:modified>
</cp:coreProperties>
</file>