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15午餐業務(竹菲)\菜單\"/>
    </mc:Choice>
  </mc:AlternateContent>
  <xr:revisionPtr revIDLastSave="0" documentId="13_ncr:1_{A3BCE852-7ABA-4114-AA09-7C61ADAE0895}" xr6:coauthVersionLast="47" xr6:coauthVersionMax="47" xr10:uidLastSave="{00000000-0000-0000-0000-000000000000}"/>
  <bookViews>
    <workbookView xWindow="-108" yWindow="-108" windowWidth="23256" windowHeight="12456" xr2:uid="{EB28349E-6E23-4D89-96FD-691595915CCA}"/>
  </bookViews>
  <sheets>
    <sheet name="11509國中" sheetId="1" r:id="rId1"/>
  </sheets>
  <definedNames>
    <definedName name="_xlnm.Print_Area" localSheetId="0">'11509國中'!$A$1:$O$49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47" i="1" l="1"/>
  <c r="O45" i="1"/>
  <c r="O39" i="1"/>
  <c r="O37" i="1"/>
  <c r="O35" i="1"/>
  <c r="O33" i="1"/>
  <c r="O31" i="1"/>
  <c r="O29" i="1"/>
  <c r="O27" i="1"/>
  <c r="O25" i="1"/>
  <c r="O23" i="1"/>
  <c r="O21" i="1"/>
  <c r="O19" i="1"/>
  <c r="O17" i="1"/>
  <c r="O15" i="1"/>
  <c r="O13" i="1"/>
  <c r="O11" i="1"/>
  <c r="O9" i="1"/>
  <c r="O7" i="1"/>
  <c r="O5" i="1"/>
  <c r="O3" i="1"/>
</calcChain>
</file>

<file path=xl/sharedStrings.xml><?xml version="1.0" encoding="utf-8"?>
<sst xmlns="http://schemas.openxmlformats.org/spreadsheetml/2006/main" count="285" uniqueCount="227">
  <si>
    <r>
      <rPr>
        <b/>
        <sz val="230"/>
        <color rgb="FFFF0000"/>
        <rFont val="金梅浪漫體"/>
        <family val="3"/>
        <charset val="136"/>
      </rPr>
      <t xml:space="preserve">     </t>
    </r>
    <r>
      <rPr>
        <sz val="275"/>
        <color rgb="FFFF0000"/>
        <rFont val="金梅浪漫體"/>
        <family val="3"/>
        <charset val="136"/>
      </rPr>
      <t>津味</t>
    </r>
    <r>
      <rPr>
        <b/>
        <sz val="130"/>
        <color rgb="FFFF0000"/>
        <rFont val="華康采風體W3"/>
        <family val="4"/>
        <charset val="136"/>
      </rPr>
      <t>優質午餐</t>
    </r>
    <phoneticPr fontId="5" type="noConversion"/>
  </si>
  <si>
    <t>日期</t>
    <phoneticPr fontId="5" type="noConversion"/>
  </si>
  <si>
    <t>星期</t>
    <phoneticPr fontId="5" type="noConversion"/>
  </si>
  <si>
    <t>主食</t>
    <phoneticPr fontId="5" type="noConversion"/>
  </si>
  <si>
    <t>美味主菜</t>
    <phoneticPr fontId="5" type="noConversion"/>
  </si>
  <si>
    <t>美味副菜</t>
    <phoneticPr fontId="5" type="noConversion"/>
  </si>
  <si>
    <t>青菜</t>
    <phoneticPr fontId="5" type="noConversion"/>
  </si>
  <si>
    <t>湯品</t>
    <phoneticPr fontId="5" type="noConversion"/>
  </si>
  <si>
    <t>全榖雜糧類 (份)</t>
    <phoneticPr fontId="5" type="noConversion"/>
  </si>
  <si>
    <t>豆魚蛋肉類  (份)</t>
    <phoneticPr fontId="5" type="noConversion"/>
  </si>
  <si>
    <t>蔬菜 (份)</t>
    <phoneticPr fontId="5" type="noConversion"/>
  </si>
  <si>
    <t>油脂與堅果類  (份)</t>
    <phoneticPr fontId="5" type="noConversion"/>
  </si>
  <si>
    <t>熱  量 (Kcal)</t>
    <phoneticPr fontId="5" type="noConversion"/>
  </si>
  <si>
    <t>8/31</t>
    <phoneticPr fontId="5" type="noConversion"/>
  </si>
  <si>
    <t>一</t>
    <phoneticPr fontId="5" type="noConversion"/>
  </si>
  <si>
    <t>白飯</t>
  </si>
  <si>
    <t>糖醋雞丁</t>
  </si>
  <si>
    <t>沙茶豆腐</t>
    <phoneticPr fontId="5" type="noConversion"/>
  </si>
  <si>
    <t>產銷履歷蔬菜</t>
    <phoneticPr fontId="5" type="noConversion"/>
  </si>
  <si>
    <t>玉米濃湯</t>
    <phoneticPr fontId="5" type="noConversion"/>
  </si>
  <si>
    <t>C雞肉/燒</t>
  </si>
  <si>
    <t>Q高麗菜.T紅蘿蔔.Q木耳/煮</t>
  </si>
  <si>
    <t>非基改豆腐.C豬肉.Q金針菇/煮</t>
    <phoneticPr fontId="5" type="noConversion"/>
  </si>
  <si>
    <t>Q玉米.Q雞蛋</t>
    <phoneticPr fontId="5" type="noConversion"/>
  </si>
  <si>
    <t>9/1</t>
    <phoneticPr fontId="5" type="noConversion"/>
  </si>
  <si>
    <t>二</t>
    <phoneticPr fontId="5" type="noConversion"/>
  </si>
  <si>
    <t>五穀米飯</t>
  </si>
  <si>
    <t>蒙古炒肉片</t>
    <phoneticPr fontId="5" type="noConversion"/>
  </si>
  <si>
    <t>肉末蒸蛋</t>
    <phoneticPr fontId="5" type="noConversion"/>
  </si>
  <si>
    <t>有機蔬菜</t>
    <phoneticPr fontId="5" type="noConversion"/>
  </si>
  <si>
    <t>招牌米粉湯</t>
    <phoneticPr fontId="5" type="noConversion"/>
  </si>
  <si>
    <t>C豬肉.Q豆芽菜.T紅蘿蔔/炒</t>
    <phoneticPr fontId="5" type="noConversion"/>
  </si>
  <si>
    <t>Q雞蛋.C豬肉/蒸</t>
    <phoneticPr fontId="5" type="noConversion"/>
  </si>
  <si>
    <t>米粉.C豬肉.Q芹</t>
    <phoneticPr fontId="5" type="noConversion"/>
  </si>
  <si>
    <t>9/2</t>
    <phoneticPr fontId="5" type="noConversion"/>
  </si>
  <si>
    <t>三</t>
    <phoneticPr fontId="5" type="noConversion"/>
  </si>
  <si>
    <t>海苔香鬆飯</t>
    <phoneticPr fontId="5" type="noConversion"/>
  </si>
  <si>
    <t>塔香拼盤</t>
    <phoneticPr fontId="5" type="noConversion"/>
  </si>
  <si>
    <t>季節蔬菜</t>
    <phoneticPr fontId="5" type="noConversion"/>
  </si>
  <si>
    <t>非基改四分干.杏鮑菇.九層塔/滷</t>
    <phoneticPr fontId="5" type="noConversion"/>
  </si>
  <si>
    <t>C花椰菜.C豬肉.蒜/炒</t>
    <phoneticPr fontId="5" type="noConversion"/>
  </si>
  <si>
    <t>T地瓜.芋圓</t>
    <phoneticPr fontId="5" type="noConversion"/>
  </si>
  <si>
    <t>9/3</t>
    <phoneticPr fontId="5" type="noConversion"/>
  </si>
  <si>
    <t>四</t>
    <phoneticPr fontId="5" type="noConversion"/>
  </si>
  <si>
    <t>燕麥Q飯</t>
  </si>
  <si>
    <t>鐵板豬排</t>
  </si>
  <si>
    <t>冬瓜燒雞</t>
    <phoneticPr fontId="5" type="noConversion"/>
  </si>
  <si>
    <t>椰香咖哩</t>
  </si>
  <si>
    <t>味噌豆腐湯</t>
  </si>
  <si>
    <t>C豬肉/燒</t>
  </si>
  <si>
    <t>C雞肉.Q冬瓜/燒</t>
    <phoneticPr fontId="5" type="noConversion"/>
  </si>
  <si>
    <t>C豬肉.Q馬鈴薯.T紅蘿蔔/煮</t>
    <phoneticPr fontId="5" type="noConversion"/>
  </si>
  <si>
    <t>味噌.非基改豆腐</t>
  </si>
  <si>
    <t>9/4</t>
    <phoneticPr fontId="5" type="noConversion"/>
  </si>
  <si>
    <t>五</t>
    <phoneticPr fontId="5" type="noConversion"/>
  </si>
  <si>
    <t>海苔鹽酥雞</t>
  </si>
  <si>
    <t>茄汁炒蛋</t>
    <phoneticPr fontId="5" type="noConversion"/>
  </si>
  <si>
    <t>家常白菜滷</t>
    <phoneticPr fontId="5" type="noConversion"/>
  </si>
  <si>
    <t>香菇雞湯</t>
  </si>
  <si>
    <t>C雞肉/炸</t>
  </si>
  <si>
    <t>Q番茄.Q雞蛋.非基改豆腐/炒</t>
    <phoneticPr fontId="5" type="noConversion"/>
  </si>
  <si>
    <t>Q大白菜.T紅蘿蔔.C豬肉/滷</t>
    <phoneticPr fontId="5" type="noConversion"/>
  </si>
  <si>
    <t>Q香菇.C雞肉.Q白蘿蔔</t>
    <phoneticPr fontId="5" type="noConversion"/>
  </si>
  <si>
    <t>9/7</t>
    <phoneticPr fontId="5" type="noConversion"/>
  </si>
  <si>
    <t>鐵板油腐</t>
    <phoneticPr fontId="5" type="noConversion"/>
  </si>
  <si>
    <t>酸菜雞肉湯</t>
    <phoneticPr fontId="5" type="noConversion"/>
  </si>
  <si>
    <t>C豬肉.Q白蘿蔔/燒</t>
  </si>
  <si>
    <t>Q甜不辣.T敏豆/炒</t>
  </si>
  <si>
    <t>非基改油腐.C豬肉.Q洋蔥/煮</t>
    <phoneticPr fontId="5" type="noConversion"/>
  </si>
  <si>
    <t>酸菜.C雞肉</t>
    <phoneticPr fontId="5" type="noConversion"/>
  </si>
  <si>
    <t>9/8</t>
    <phoneticPr fontId="5" type="noConversion"/>
  </si>
  <si>
    <t>小薏仁飯</t>
  </si>
  <si>
    <t>時蔬燉雞</t>
    <phoneticPr fontId="5" type="noConversion"/>
  </si>
  <si>
    <t>香蔥碎脯蛋</t>
  </si>
  <si>
    <t>冬瓜豚肉湯</t>
    <phoneticPr fontId="5" type="noConversion"/>
  </si>
  <si>
    <t>T紅蘿蔔.Q高麗菜.C雞肉/炒</t>
    <phoneticPr fontId="5" type="noConversion"/>
  </si>
  <si>
    <t>Q雞蛋.菜脯.蔥/炒</t>
    <phoneticPr fontId="5" type="noConversion"/>
  </si>
  <si>
    <t>Q冬瓜.C豬肉</t>
    <phoneticPr fontId="5" type="noConversion"/>
  </si>
  <si>
    <t>9/9</t>
  </si>
  <si>
    <t>青醬
義大利麵</t>
    <phoneticPr fontId="5" type="noConversion"/>
  </si>
  <si>
    <t>大阪香酥豬排</t>
    <phoneticPr fontId="5" type="noConversion"/>
  </si>
  <si>
    <t>眷村滷味</t>
    <phoneticPr fontId="5" type="noConversion"/>
  </si>
  <si>
    <t>C豬肉/炸</t>
  </si>
  <si>
    <t>非基改黑豆干.素肚.酸菜心/滷</t>
    <phoneticPr fontId="5" type="noConversion"/>
  </si>
  <si>
    <t>Q白蘿蔔.C豬肉.Q芹.柴魚/煮</t>
    <phoneticPr fontId="5" type="noConversion"/>
  </si>
  <si>
    <t>9/10</t>
  </si>
  <si>
    <t>香煎雞排</t>
  </si>
  <si>
    <t>番茄燉洋芋</t>
    <phoneticPr fontId="5" type="noConversion"/>
  </si>
  <si>
    <t>蝦香蒲瓜</t>
    <phoneticPr fontId="5" type="noConversion"/>
  </si>
  <si>
    <t>C豬肉.Q馬鈴薯.Q番茄/煮</t>
    <phoneticPr fontId="5" type="noConversion"/>
  </si>
  <si>
    <t>Q蒲瓜.蝦米/炒</t>
    <phoneticPr fontId="5" type="noConversion"/>
  </si>
  <si>
    <t>9/11</t>
  </si>
  <si>
    <t>胚芽米飯</t>
  </si>
  <si>
    <t>黑胡椒肉柳</t>
  </si>
  <si>
    <t>雜菜寬粉煲</t>
    <phoneticPr fontId="5" type="noConversion"/>
  </si>
  <si>
    <t>竹筍雞湯</t>
    <phoneticPr fontId="5" type="noConversion"/>
  </si>
  <si>
    <t>C豬肉.Q洋蔥/炒</t>
  </si>
  <si>
    <t>寬粉.T紅蘿蔔.C豬肉.韭菜/炒</t>
    <phoneticPr fontId="5" type="noConversion"/>
  </si>
  <si>
    <t>竹筍.C雞肉</t>
    <phoneticPr fontId="5" type="noConversion"/>
  </si>
  <si>
    <t>9/14</t>
    <phoneticPr fontId="5" type="noConversion"/>
  </si>
  <si>
    <t>Q嫩蒸蛋</t>
  </si>
  <si>
    <t>麻婆豆腐</t>
    <phoneticPr fontId="5" type="noConversion"/>
  </si>
  <si>
    <t>結頭肉片湯</t>
    <phoneticPr fontId="5" type="noConversion"/>
  </si>
  <si>
    <t>Q雞蛋.蔥.T紅蘿蔔/蒸</t>
  </si>
  <si>
    <t>非基改豆腐.C豬肉/煮</t>
    <phoneticPr fontId="5" type="noConversion"/>
  </si>
  <si>
    <t>Q結頭菜.C豬肉</t>
    <phoneticPr fontId="5" type="noConversion"/>
  </si>
  <si>
    <t>9/15</t>
    <phoneticPr fontId="5" type="noConversion"/>
  </si>
  <si>
    <t>麥片白飯</t>
  </si>
  <si>
    <t>香酥海鮮排</t>
  </si>
  <si>
    <t>白玉燒雞</t>
    <phoneticPr fontId="5" type="noConversion"/>
  </si>
  <si>
    <t>南洋肉骨茶</t>
  </si>
  <si>
    <t>C花枝排/炸</t>
  </si>
  <si>
    <t>Q白蘿蔔.C雞肉/燒</t>
    <phoneticPr fontId="5" type="noConversion"/>
  </si>
  <si>
    <t>Q冬瓜.C豬肉.肉骨茶包</t>
    <phoneticPr fontId="5" type="noConversion"/>
  </si>
  <si>
    <t>9/16</t>
  </si>
  <si>
    <t>蕎麥米飯</t>
  </si>
  <si>
    <t>彩椒花椰</t>
  </si>
  <si>
    <t>C雞肉/滷</t>
  </si>
  <si>
    <t>海帶結.麵輪/煮</t>
  </si>
  <si>
    <t>Q花椰菜.Q彩椒/炒</t>
  </si>
  <si>
    <t>Q芋頭.西谷米</t>
    <phoneticPr fontId="5" type="noConversion"/>
  </si>
  <si>
    <t>9/17</t>
  </si>
  <si>
    <t>香甜地瓜飯</t>
  </si>
  <si>
    <t>蘑菇醬豬柳</t>
  </si>
  <si>
    <t>回鍋肉片</t>
  </si>
  <si>
    <t>柴魚味噌湯</t>
  </si>
  <si>
    <t>C豬肉/炒</t>
  </si>
  <si>
    <t>Q高麗菜.C豬肉/炒</t>
  </si>
  <si>
    <t>Q番茄.Q雞蛋/炒</t>
  </si>
  <si>
    <t>味噌.柴魚</t>
  </si>
  <si>
    <t>9/18</t>
  </si>
  <si>
    <t>干丁肉燥</t>
    <phoneticPr fontId="5" type="noConversion"/>
  </si>
  <si>
    <t>蒲瓜鮮菇</t>
    <phoneticPr fontId="5" type="noConversion"/>
  </si>
  <si>
    <t>貴族濃湯</t>
  </si>
  <si>
    <t>非基改干丁.C豬肉/滷</t>
    <phoneticPr fontId="5" type="noConversion"/>
  </si>
  <si>
    <t>Q蒲瓜.Q香菇/煮</t>
    <phoneticPr fontId="5" type="noConversion"/>
  </si>
  <si>
    <t>Q玉米.Q雞蛋</t>
  </si>
  <si>
    <t>9/21</t>
    <phoneticPr fontId="5" type="noConversion"/>
  </si>
  <si>
    <t>照燒醬雞排</t>
  </si>
  <si>
    <t>韓式部隊鍋</t>
    <phoneticPr fontId="5" type="noConversion"/>
  </si>
  <si>
    <t>榨菜肉絲湯</t>
  </si>
  <si>
    <t>Q高麗菜.Q金針菇.C豬肉.非基改凍豆腐/煮</t>
    <phoneticPr fontId="5" type="noConversion"/>
  </si>
  <si>
    <t>榨菜.C豬肉</t>
  </si>
  <si>
    <t>9/22</t>
    <phoneticPr fontId="5" type="noConversion"/>
  </si>
  <si>
    <t>糙米飯</t>
    <phoneticPr fontId="5" type="noConversion"/>
  </si>
  <si>
    <t>南洋咖哩</t>
  </si>
  <si>
    <t>古早味蘿蔔絲</t>
  </si>
  <si>
    <t>大瓜肉片湯</t>
    <phoneticPr fontId="5" type="noConversion"/>
  </si>
  <si>
    <t>Q馬鈴薯.T紅蘿蔔/煮</t>
  </si>
  <si>
    <t>Q白蘿蔔.蝦米.C豬肉/炒</t>
  </si>
  <si>
    <t>Q大黃瓜.C豬肉</t>
    <phoneticPr fontId="5" type="noConversion"/>
  </si>
  <si>
    <t>9/23</t>
  </si>
  <si>
    <t>古早味
肉燥飯</t>
    <phoneticPr fontId="5" type="noConversion"/>
  </si>
  <si>
    <t>C雞肉/炸</t>
    <phoneticPr fontId="5" type="noConversion"/>
  </si>
  <si>
    <t>麵腸.海帶片.非基改豆干.C豬肉/炒</t>
    <phoneticPr fontId="5" type="noConversion"/>
  </si>
  <si>
    <t>Q竹筍.T紅蘿蔔.C豬肉/炒</t>
  </si>
  <si>
    <t>T紅豆.地瓜圓</t>
    <phoneticPr fontId="5" type="noConversion"/>
  </si>
  <si>
    <t>9/24</t>
  </si>
  <si>
    <t>燕麥米飯</t>
    <phoneticPr fontId="5" type="noConversion"/>
  </si>
  <si>
    <t>筍香東坡肉</t>
    <phoneticPr fontId="5" type="noConversion"/>
  </si>
  <si>
    <t>港式酸辣湯</t>
  </si>
  <si>
    <t>筍干.C豬肉/煮</t>
  </si>
  <si>
    <t>非基改豆腐.C豬肉.Q木耳</t>
  </si>
  <si>
    <t>9/25</t>
  </si>
  <si>
    <t>中秋節放假一天</t>
    <phoneticPr fontId="5" type="noConversion"/>
  </si>
  <si>
    <t>9/28</t>
    <phoneticPr fontId="5" type="noConversion"/>
  </si>
  <si>
    <t>教師節放假一天</t>
    <phoneticPr fontId="5" type="noConversion"/>
  </si>
  <si>
    <t>9/29</t>
    <phoneticPr fontId="5" type="noConversion"/>
  </si>
  <si>
    <t>芽菜燒雞</t>
    <phoneticPr fontId="5" type="noConversion"/>
  </si>
  <si>
    <t>紫菜蛋花湯</t>
  </si>
  <si>
    <t>C雞肉/燒</t>
    <phoneticPr fontId="5" type="noConversion"/>
  </si>
  <si>
    <t>Q韭菜.Q豆芽菜.C雞肉/燒</t>
    <phoneticPr fontId="5" type="noConversion"/>
  </si>
  <si>
    <t>非基改百頁豆腐.Q杏鮑菇.九層塔/煮</t>
    <phoneticPr fontId="5" type="noConversion"/>
  </si>
  <si>
    <t>紫菜.Q雞蛋</t>
  </si>
  <si>
    <t>9/30</t>
    <phoneticPr fontId="5" type="noConversion"/>
  </si>
  <si>
    <t>卡拉雞翅</t>
    <phoneticPr fontId="5" type="noConversion"/>
  </si>
  <si>
    <t>時蔬春雨</t>
    <phoneticPr fontId="5" type="noConversion"/>
  </si>
  <si>
    <t>蕈菇絞肉煲</t>
    <phoneticPr fontId="5" type="noConversion"/>
  </si>
  <si>
    <t>Q高麗菜.C豬肉.冬粉/炒</t>
    <phoneticPr fontId="5" type="noConversion"/>
  </si>
  <si>
    <t>Q香菇.C豬肉.Q白蘿蔔/煮</t>
    <phoneticPr fontId="5" type="noConversion"/>
  </si>
  <si>
    <t>冬瓜茶磚.山粉圓.小薏仁</t>
    <phoneticPr fontId="5" type="noConversion"/>
  </si>
  <si>
    <r>
      <rPr>
        <sz val="40"/>
        <rFont val="華康隸書體W5"/>
        <family val="4"/>
        <charset val="136"/>
      </rPr>
      <t>★</t>
    </r>
    <r>
      <rPr>
        <sz val="50"/>
        <rFont val="華康隸書體W5"/>
        <family val="4"/>
        <charset val="136"/>
      </rPr>
      <t>午餐唯一最佳選擇 津味</t>
    </r>
    <r>
      <rPr>
        <sz val="40"/>
        <rFont val="標楷體"/>
        <family val="4"/>
        <charset val="136"/>
      </rPr>
      <t>★本廠食材來源一律使用「國產豬肉」，產地：台灣。</t>
    </r>
    <r>
      <rPr>
        <sz val="36"/>
        <rFont val="標楷體"/>
        <family val="4"/>
        <charset val="136"/>
      </rPr>
      <t xml:space="preserve">◎全面使用非基因改造黃豆製品及玉米。注意：甲殼類、魚類、芒果、堅果類、芝麻、花生、牛奶、羊奶、蛋、含麩質之穀物、大豆、使用亞硫酸鹽類等及其製品，不適合對其過敏體質者食用。▽週一供應產銷履歷蔬菜、週二、四、五供應有機蔬菜，以桃園市農會所提供的深色蔬菜為主。營養師：李怡宣                                                                         
                 </t>
    </r>
    <phoneticPr fontId="5" type="noConversion"/>
  </si>
  <si>
    <t>壽喜燒魚</t>
    <phoneticPr fontId="5" type="noConversion"/>
  </si>
  <si>
    <t>C水鯊魚.Q洋蔥/燒</t>
    <phoneticPr fontId="5" type="noConversion"/>
  </si>
  <si>
    <t>高湯時蔬</t>
    <phoneticPr fontId="5" type="noConversion"/>
  </si>
  <si>
    <t>地瓜芋圓</t>
    <phoneticPr fontId="5" type="noConversion"/>
  </si>
  <si>
    <t>芋頭西米露</t>
    <phoneticPr fontId="5" type="noConversion"/>
  </si>
  <si>
    <t>紅豆地瓜圓</t>
    <phoneticPr fontId="5" type="noConversion"/>
  </si>
  <si>
    <t>冬瓜山粉圓</t>
    <phoneticPr fontId="5" type="noConversion"/>
  </si>
  <si>
    <t>三杯百頁</t>
    <phoneticPr fontId="5" type="noConversion"/>
  </si>
  <si>
    <t>醋溜咕咾雞</t>
    <phoneticPr fontId="5" type="noConversion"/>
  </si>
  <si>
    <t>美式炸雞腿</t>
    <phoneticPr fontId="5" type="noConversion"/>
  </si>
  <si>
    <t>三杯快炒</t>
    <phoneticPr fontId="5" type="noConversion"/>
  </si>
  <si>
    <t>雞塊×2</t>
    <phoneticPr fontId="5" type="noConversion"/>
  </si>
  <si>
    <t>C雞塊/炸</t>
    <phoneticPr fontId="5" type="noConversion"/>
  </si>
  <si>
    <t>BBQ燒肉</t>
    <phoneticPr fontId="5" type="noConversion"/>
  </si>
  <si>
    <t>海結麵輪</t>
    <phoneticPr fontId="5" type="noConversion"/>
  </si>
  <si>
    <t>C水餃/燒</t>
    <phoneticPr fontId="5" type="noConversion"/>
  </si>
  <si>
    <t>麥香雞堡</t>
    <phoneticPr fontId="5" type="noConversion"/>
  </si>
  <si>
    <t>BBQ甜不辣</t>
    <phoneticPr fontId="5" type="noConversion"/>
  </si>
  <si>
    <t>蒲燒鯛魚</t>
    <phoneticPr fontId="5" type="noConversion"/>
  </si>
  <si>
    <t>C台灣鯛魚/燒</t>
    <phoneticPr fontId="5" type="noConversion"/>
  </si>
  <si>
    <t>和風關東煮</t>
    <phoneticPr fontId="5" type="noConversion"/>
  </si>
  <si>
    <t>C雞堡/炸</t>
    <phoneticPr fontId="5" type="noConversion"/>
  </si>
  <si>
    <t>蒜香花椰</t>
    <phoneticPr fontId="5" type="noConversion"/>
  </si>
  <si>
    <t>番茄滑蛋</t>
  </si>
  <si>
    <t>豆奶</t>
    <phoneticPr fontId="5" type="noConversion"/>
  </si>
  <si>
    <t>白飯
(蔬食日)</t>
    <phoneticPr fontId="5" type="noConversion"/>
  </si>
  <si>
    <t>酸甜水餃×2</t>
    <phoneticPr fontId="5" type="noConversion"/>
  </si>
  <si>
    <t>蘿蔔腱子肉</t>
    <phoneticPr fontId="5" type="noConversion"/>
  </si>
  <si>
    <t>海芽肉羹湯</t>
    <phoneticPr fontId="5" type="noConversion"/>
  </si>
  <si>
    <t>C肉羹.T紅蘿蔔.海帶芽</t>
    <phoneticPr fontId="5" type="noConversion"/>
  </si>
  <si>
    <t>泰式椒麻雞</t>
    <phoneticPr fontId="5" type="noConversion"/>
  </si>
  <si>
    <t>彩繪玉米</t>
    <phoneticPr fontId="5" type="noConversion"/>
  </si>
  <si>
    <t>Q玉米.T毛豆.T紅蘿蔔/炒</t>
    <phoneticPr fontId="5" type="noConversion"/>
  </si>
  <si>
    <t>◎</t>
  </si>
  <si>
    <t>◎
❤</t>
    <phoneticPr fontId="5" type="noConversion"/>
  </si>
  <si>
    <t>蔥燒雞排</t>
    <phoneticPr fontId="5" type="noConversion"/>
  </si>
  <si>
    <t>綠豆湯</t>
    <phoneticPr fontId="5" type="noConversion"/>
  </si>
  <si>
    <t>綠豆</t>
    <phoneticPr fontId="5" type="noConversion"/>
  </si>
  <si>
    <t>香滷雞排</t>
    <phoneticPr fontId="5" type="noConversion"/>
  </si>
  <si>
    <t>西魯肉</t>
    <phoneticPr fontId="5" type="noConversion"/>
  </si>
  <si>
    <t>Q大白菜.C豬肉.T紅蘿蔔/滷</t>
    <phoneticPr fontId="5" type="noConversion"/>
  </si>
  <si>
    <t>沙茶筍丁</t>
    <phoneticPr fontId="5" type="noConversion"/>
  </si>
  <si>
    <t>開陽白菜</t>
    <phoneticPr fontId="5" type="noConversion"/>
  </si>
  <si>
    <t>Q大白菜.C豬肉.蝦米/煮</t>
    <phoneticPr fontId="5" type="noConversion"/>
  </si>
  <si>
    <t>水果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</si>
</sst>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yyyy/m/d\ h:mm;@"/>
  </numFmts>
  <fonts count="37">
    <font>
      <sz val="12"/>
      <name val="新細明體"/>
      <family val="1"/>
      <charset val="136"/>
    </font>
    <font>
      <b/>
      <sz val="70"/>
      <color rgb="FFFF0000"/>
      <name val="金梅浪漫體"/>
      <family val="3"/>
      <charset val="136"/>
    </font>
    <font>
      <b/>
      <sz val="230"/>
      <color rgb="FFFF0000"/>
      <name val="金梅浪漫體"/>
      <family val="3"/>
      <charset val="136"/>
    </font>
    <font>
      <sz val="275"/>
      <color rgb="FFFF0000"/>
      <name val="金梅浪漫體"/>
      <family val="3"/>
      <charset val="136"/>
    </font>
    <font>
      <b/>
      <sz val="130"/>
      <color rgb="FFFF0000"/>
      <name val="華康采風體W3"/>
      <family val="4"/>
      <charset val="136"/>
    </font>
    <font>
      <sz val="9"/>
      <name val="新細明體"/>
      <family val="1"/>
      <charset val="136"/>
    </font>
    <font>
      <b/>
      <sz val="70"/>
      <color theme="1"/>
      <name val="金梅浪漫體"/>
      <family val="3"/>
      <charset val="136"/>
    </font>
    <font>
      <b/>
      <sz val="28"/>
      <name val="微軟正黑體"/>
      <family val="2"/>
      <charset val="136"/>
    </font>
    <font>
      <b/>
      <sz val="24"/>
      <name val="微軟正黑體"/>
      <family val="2"/>
      <charset val="136"/>
    </font>
    <font>
      <b/>
      <sz val="30"/>
      <name val="微軟正黑體"/>
      <family val="2"/>
      <charset val="136"/>
    </font>
    <font>
      <b/>
      <sz val="18"/>
      <name val="微軟正黑體"/>
      <family val="2"/>
      <charset val="136"/>
    </font>
    <font>
      <sz val="24"/>
      <name val="微軟正黑體"/>
      <family val="2"/>
      <charset val="136"/>
    </font>
    <font>
      <sz val="48"/>
      <name val="華康中圓體"/>
      <family val="3"/>
      <charset val="136"/>
    </font>
    <font>
      <sz val="60"/>
      <name val="華康中圓體"/>
      <family val="3"/>
      <charset val="136"/>
    </font>
    <font>
      <sz val="32"/>
      <name val="華康中圓體"/>
      <family val="3"/>
      <charset val="136"/>
    </font>
    <font>
      <sz val="28"/>
      <name val="微軟正黑體"/>
      <family val="2"/>
      <charset val="136"/>
    </font>
    <font>
      <sz val="22"/>
      <name val="微軟正黑體"/>
      <family val="2"/>
      <charset val="136"/>
    </font>
    <font>
      <sz val="48"/>
      <name val="華康中圓體(P)"/>
      <family val="2"/>
      <charset val="136"/>
    </font>
    <font>
      <sz val="28"/>
      <name val="新細明體"/>
      <family val="1"/>
      <charset val="136"/>
    </font>
    <font>
      <sz val="28"/>
      <name val="華康墨字體(P)"/>
      <family val="3"/>
      <charset val="136"/>
    </font>
    <font>
      <sz val="26"/>
      <name val="微軟正黑體"/>
      <family val="2"/>
      <charset val="136"/>
    </font>
    <font>
      <sz val="28"/>
      <name val="雅坊美工04"/>
      <family val="3"/>
      <charset val="136"/>
    </font>
    <font>
      <sz val="65"/>
      <name val="華康中圓體"/>
      <family val="3"/>
      <charset val="136"/>
    </font>
    <font>
      <sz val="28"/>
      <name val="標楷體"/>
      <family val="4"/>
      <charset val="136"/>
    </font>
    <font>
      <sz val="40"/>
      <name val="華康隸書體W5"/>
      <family val="4"/>
      <charset val="136"/>
    </font>
    <font>
      <sz val="50"/>
      <name val="華康隸書體W5"/>
      <family val="4"/>
      <charset val="136"/>
    </font>
    <font>
      <sz val="40"/>
      <name val="標楷體"/>
      <family val="4"/>
      <charset val="136"/>
    </font>
    <font>
      <sz val="36"/>
      <name val="標楷體"/>
      <family val="4"/>
      <charset val="136"/>
    </font>
    <font>
      <sz val="32"/>
      <name val="新細明體"/>
      <family val="1"/>
      <charset val="136"/>
    </font>
    <font>
      <b/>
      <sz val="12"/>
      <name val="文鼎中特黑"/>
      <family val="3"/>
      <charset val="136"/>
    </font>
    <font>
      <sz val="26"/>
      <name val="華康儷細黑"/>
      <family val="3"/>
      <charset val="136"/>
    </font>
    <font>
      <sz val="30"/>
      <name val="華康儷細黑"/>
      <family val="3"/>
      <charset val="136"/>
    </font>
    <font>
      <sz val="24"/>
      <name val="Arial Unicode MS"/>
      <family val="2"/>
      <charset val="136"/>
    </font>
    <font>
      <sz val="12"/>
      <name val="文鼎中特黑"/>
      <family val="3"/>
      <charset val="136"/>
    </font>
    <font>
      <sz val="28"/>
      <name val="文鼎中特黑"/>
      <family val="3"/>
      <charset val="136"/>
    </font>
    <font>
      <sz val="22"/>
      <name val="新細明體"/>
      <family val="1"/>
      <charset val="136"/>
    </font>
    <font>
      <sz val="32"/>
      <color rgb="FF000000"/>
      <name val="jf open 粉圓 1.1"/>
      <family val="2"/>
      <charset val="136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1FFE1"/>
        <bgColor indexed="64"/>
      </patternFill>
    </fill>
    <fill>
      <patternFill patternType="solid">
        <fgColor rgb="FFFFE1E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9953"/>
        <bgColor indexed="64"/>
      </patternFill>
    </fill>
    <fill>
      <patternFill patternType="solid">
        <fgColor rgb="FFFFCCFF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rgb="FF000000"/>
      </right>
      <top style="thick">
        <color indexed="64"/>
      </top>
      <bottom/>
      <diagonal/>
    </border>
    <border>
      <left style="thin">
        <color rgb="FF000000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mediumDashDotDot">
        <color rgb="FFFF0066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mediumDashDotDot">
        <color rgb="FFFF0066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/>
      <top style="thick">
        <color indexed="64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66">
    <xf numFmtId="0" fontId="0" fillId="0" borderId="0" xfId="0">
      <alignment vertical="center"/>
    </xf>
    <xf numFmtId="176" fontId="7" fillId="0" borderId="2" xfId="0" applyNumberFormat="1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wrapText="1" shrinkToFit="1"/>
    </xf>
    <xf numFmtId="0" fontId="7" fillId="0" borderId="4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wrapText="1" shrinkToFi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 shrinkToFi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7" fillId="2" borderId="0" xfId="0" applyFont="1" applyFill="1">
      <alignment vertical="center"/>
    </xf>
    <xf numFmtId="0" fontId="15" fillId="0" borderId="15" xfId="0" applyFont="1" applyBorder="1" applyAlignment="1">
      <alignment horizontal="center" vertical="center" shrinkToFit="1"/>
    </xf>
    <xf numFmtId="0" fontId="15" fillId="0" borderId="16" xfId="0" applyFont="1" applyBorder="1" applyAlignment="1">
      <alignment horizontal="center" vertical="center" shrinkToFit="1"/>
    </xf>
    <xf numFmtId="0" fontId="15" fillId="0" borderId="18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 shrinkToFit="1"/>
    </xf>
    <xf numFmtId="0" fontId="18" fillId="2" borderId="0" xfId="0" applyFont="1" applyFill="1" applyAlignment="1">
      <alignment vertical="center" shrinkToFit="1"/>
    </xf>
    <xf numFmtId="0" fontId="13" fillId="0" borderId="0" xfId="0" applyFont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shrinkToFit="1"/>
    </xf>
    <xf numFmtId="0" fontId="13" fillId="3" borderId="33" xfId="0" applyFont="1" applyFill="1" applyBorder="1" applyAlignment="1">
      <alignment horizontal="center" vertical="center" wrapText="1"/>
    </xf>
    <xf numFmtId="0" fontId="19" fillId="3" borderId="26" xfId="0" applyFont="1" applyFill="1" applyBorder="1" applyAlignment="1">
      <alignment horizontal="center" vertical="center" wrapText="1"/>
    </xf>
    <xf numFmtId="0" fontId="17" fillId="4" borderId="0" xfId="0" applyFont="1" applyFill="1" applyAlignment="1">
      <alignment vertical="center" wrapText="1"/>
    </xf>
    <xf numFmtId="0" fontId="17" fillId="4" borderId="35" xfId="0" applyFont="1" applyFill="1" applyBorder="1" applyAlignment="1">
      <alignment vertical="center" wrapText="1"/>
    </xf>
    <xf numFmtId="0" fontId="15" fillId="3" borderId="36" xfId="0" applyFont="1" applyFill="1" applyBorder="1" applyAlignment="1">
      <alignment horizontal="center" vertical="center" shrinkToFit="1"/>
    </xf>
    <xf numFmtId="0" fontId="20" fillId="3" borderId="14" xfId="0" applyFont="1" applyFill="1" applyBorder="1" applyAlignment="1">
      <alignment horizontal="center" vertical="center" shrinkToFit="1"/>
    </xf>
    <xf numFmtId="0" fontId="15" fillId="3" borderId="19" xfId="0" applyFont="1" applyFill="1" applyBorder="1" applyAlignment="1">
      <alignment horizontal="center" vertical="center" shrinkToFit="1"/>
    </xf>
    <xf numFmtId="0" fontId="18" fillId="4" borderId="0" xfId="0" applyFont="1" applyFill="1" applyAlignment="1">
      <alignment vertical="center" shrinkToFit="1"/>
    </xf>
    <xf numFmtId="0" fontId="15" fillId="0" borderId="0" xfId="0" applyFont="1" applyAlignment="1">
      <alignment horizontal="center" vertical="center" shrinkToFit="1"/>
    </xf>
    <xf numFmtId="0" fontId="18" fillId="4" borderId="38" xfId="0" applyFont="1" applyFill="1" applyBorder="1" applyAlignment="1">
      <alignment vertical="center" shrinkToFit="1"/>
    </xf>
    <xf numFmtId="0" fontId="13" fillId="0" borderId="22" xfId="0" applyFont="1" applyBorder="1" applyAlignment="1">
      <alignment horizontal="center" vertical="center"/>
    </xf>
    <xf numFmtId="0" fontId="21" fillId="0" borderId="3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5" fillId="0" borderId="29" xfId="0" applyFont="1" applyBorder="1" applyAlignment="1">
      <alignment horizontal="center" vertical="center" shrinkToFit="1"/>
    </xf>
    <xf numFmtId="0" fontId="15" fillId="0" borderId="14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 shrinkToFit="1"/>
    </xf>
    <xf numFmtId="0" fontId="15" fillId="0" borderId="0" xfId="0" applyFont="1" applyAlignment="1">
      <alignment horizontal="center" vertical="center"/>
    </xf>
    <xf numFmtId="0" fontId="15" fillId="0" borderId="2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shrinkToFit="1"/>
    </xf>
    <xf numFmtId="0" fontId="15" fillId="0" borderId="31" xfId="0" applyFont="1" applyBorder="1" applyAlignment="1">
      <alignment horizontal="center" vertical="center" shrinkToFit="1"/>
    </xf>
    <xf numFmtId="0" fontId="13" fillId="0" borderId="41" xfId="0" applyFont="1" applyBorder="1" applyAlignment="1">
      <alignment horizontal="center" vertical="center" wrapText="1"/>
    </xf>
    <xf numFmtId="0" fontId="13" fillId="0" borderId="42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3" fillId="3" borderId="0" xfId="0" applyFont="1" applyFill="1" applyAlignment="1">
      <alignment horizontal="center" vertical="center" wrapText="1"/>
    </xf>
    <xf numFmtId="0" fontId="15" fillId="0" borderId="29" xfId="0" applyFont="1" applyBorder="1" applyAlignment="1">
      <alignment horizontal="center" vertical="center"/>
    </xf>
    <xf numFmtId="0" fontId="15" fillId="3" borderId="0" xfId="0" applyFont="1" applyFill="1" applyAlignment="1">
      <alignment horizontal="center" vertical="center" shrinkToFit="1"/>
    </xf>
    <xf numFmtId="0" fontId="13" fillId="0" borderId="43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3" fillId="3" borderId="43" xfId="0" applyFont="1" applyFill="1" applyBorder="1" applyAlignment="1">
      <alignment horizontal="center" vertical="center" wrapText="1"/>
    </xf>
    <xf numFmtId="0" fontId="15" fillId="3" borderId="22" xfId="0" applyFont="1" applyFill="1" applyBorder="1" applyAlignment="1">
      <alignment horizontal="center" vertical="center" wrapText="1"/>
    </xf>
    <xf numFmtId="0" fontId="15" fillId="3" borderId="14" xfId="0" applyFont="1" applyFill="1" applyBorder="1" applyAlignment="1">
      <alignment horizontal="center" vertical="center" shrinkToFit="1"/>
    </xf>
    <xf numFmtId="0" fontId="13" fillId="0" borderId="26" xfId="0" applyFont="1" applyBorder="1" applyAlignment="1">
      <alignment horizontal="center" vertical="center" wrapText="1"/>
    </xf>
    <xf numFmtId="0" fontId="0" fillId="2" borderId="0" xfId="0" applyFill="1">
      <alignment vertical="center"/>
    </xf>
    <xf numFmtId="0" fontId="15" fillId="0" borderId="16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 wrapText="1"/>
    </xf>
    <xf numFmtId="0" fontId="13" fillId="0" borderId="44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 shrinkToFit="1"/>
    </xf>
    <xf numFmtId="0" fontId="15" fillId="3" borderId="29" xfId="0" applyFont="1" applyFill="1" applyBorder="1" applyAlignment="1">
      <alignment horizontal="center" vertical="center" shrinkToFit="1"/>
    </xf>
    <xf numFmtId="0" fontId="15" fillId="0" borderId="39" xfId="0" applyFont="1" applyBorder="1" applyAlignment="1">
      <alignment horizontal="center" vertical="center" shrinkToFit="1"/>
    </xf>
    <xf numFmtId="0" fontId="15" fillId="0" borderId="29" xfId="0" applyFont="1" applyBorder="1" applyAlignment="1">
      <alignment horizontal="center" vertical="center" wrapText="1"/>
    </xf>
    <xf numFmtId="0" fontId="28" fillId="2" borderId="0" xfId="0" applyFont="1" applyFill="1">
      <alignment vertical="center"/>
    </xf>
    <xf numFmtId="0" fontId="29" fillId="2" borderId="0" xfId="0" applyFont="1" applyFill="1">
      <alignment vertical="center"/>
    </xf>
    <xf numFmtId="0" fontId="30" fillId="2" borderId="0" xfId="0" applyFont="1" applyFill="1">
      <alignment vertical="center"/>
    </xf>
    <xf numFmtId="0" fontId="31" fillId="2" borderId="0" xfId="0" applyFont="1" applyFill="1" applyAlignment="1">
      <alignment horizontal="left" vertical="top" wrapText="1"/>
    </xf>
    <xf numFmtId="0" fontId="33" fillId="2" borderId="0" xfId="0" applyFont="1" applyFill="1">
      <alignment vertical="center"/>
    </xf>
    <xf numFmtId="0" fontId="34" fillId="2" borderId="0" xfId="0" applyFont="1" applyFill="1" applyAlignment="1">
      <alignment vertical="center" wrapText="1"/>
    </xf>
    <xf numFmtId="0" fontId="35" fillId="2" borderId="0" xfId="0" applyFont="1" applyFill="1" applyAlignment="1">
      <alignment vertical="center" wrapText="1"/>
    </xf>
    <xf numFmtId="0" fontId="13" fillId="5" borderId="0" xfId="0" applyFont="1" applyFill="1" applyAlignment="1">
      <alignment horizontal="center" vertical="center" wrapText="1"/>
    </xf>
    <xf numFmtId="0" fontId="13" fillId="5" borderId="43" xfId="0" applyFont="1" applyFill="1" applyBorder="1" applyAlignment="1">
      <alignment horizontal="center" vertical="center" wrapText="1"/>
    </xf>
    <xf numFmtId="0" fontId="22" fillId="5" borderId="43" xfId="0" applyFont="1" applyFill="1" applyBorder="1" applyAlignment="1">
      <alignment horizontal="center" vertical="center" wrapText="1"/>
    </xf>
    <xf numFmtId="0" fontId="15" fillId="6" borderId="30" xfId="0" applyFont="1" applyFill="1" applyBorder="1" applyAlignment="1">
      <alignment horizontal="center" vertical="center" shrinkToFit="1"/>
    </xf>
    <xf numFmtId="0" fontId="15" fillId="6" borderId="16" xfId="0" applyFont="1" applyFill="1" applyBorder="1" applyAlignment="1">
      <alignment horizontal="center" vertical="center" shrinkToFit="1"/>
    </xf>
    <xf numFmtId="0" fontId="15" fillId="6" borderId="36" xfId="0" applyFont="1" applyFill="1" applyBorder="1" applyAlignment="1">
      <alignment horizontal="center" vertical="center" shrinkToFit="1"/>
    </xf>
    <xf numFmtId="0" fontId="15" fillId="6" borderId="15" xfId="0" applyFont="1" applyFill="1" applyBorder="1" applyAlignment="1">
      <alignment horizontal="center" vertical="center"/>
    </xf>
    <xf numFmtId="0" fontId="15" fillId="6" borderId="14" xfId="0" applyFont="1" applyFill="1" applyBorder="1" applyAlignment="1">
      <alignment horizontal="center" vertical="center"/>
    </xf>
    <xf numFmtId="0" fontId="13" fillId="7" borderId="33" xfId="0" applyFont="1" applyFill="1" applyBorder="1" applyAlignment="1">
      <alignment horizontal="center" vertical="center" wrapText="1"/>
    </xf>
    <xf numFmtId="0" fontId="13" fillId="7" borderId="23" xfId="0" applyFont="1" applyFill="1" applyBorder="1" applyAlignment="1">
      <alignment horizontal="center" vertical="center" wrapText="1"/>
    </xf>
    <xf numFmtId="0" fontId="17" fillId="0" borderId="0" xfId="0" applyFont="1">
      <alignment vertical="center"/>
    </xf>
    <xf numFmtId="0" fontId="18" fillId="0" borderId="0" xfId="0" applyFont="1" applyAlignment="1">
      <alignment vertical="center" shrinkToFit="1"/>
    </xf>
    <xf numFmtId="0" fontId="36" fillId="0" borderId="0" xfId="0" applyFont="1">
      <alignment vertical="center"/>
    </xf>
    <xf numFmtId="0" fontId="36" fillId="0" borderId="0" xfId="0" applyFont="1" applyAlignment="1">
      <alignment vertical="center" wrapText="1"/>
    </xf>
    <xf numFmtId="0" fontId="0" fillId="2" borderId="0" xfId="0" applyFill="1" applyBorder="1">
      <alignment vertical="center"/>
    </xf>
    <xf numFmtId="0" fontId="22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shrinkToFit="1"/>
    </xf>
    <xf numFmtId="0" fontId="18" fillId="2" borderId="0" xfId="0" applyFont="1" applyFill="1" applyBorder="1" applyAlignment="1">
      <alignment vertical="center" shrinkToFit="1"/>
    </xf>
    <xf numFmtId="0" fontId="15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17" fillId="2" borderId="0" xfId="0" applyFont="1" applyFill="1" applyBorder="1">
      <alignment vertical="center"/>
    </xf>
    <xf numFmtId="0" fontId="13" fillId="3" borderId="0" xfId="0" applyFont="1" applyFill="1" applyBorder="1" applyAlignment="1">
      <alignment horizontal="center" vertical="center" wrapText="1"/>
    </xf>
    <xf numFmtId="0" fontId="15" fillId="3" borderId="0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7" fillId="0" borderId="3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49" fontId="11" fillId="0" borderId="7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 shrinkToFit="1"/>
    </xf>
    <xf numFmtId="0" fontId="12" fillId="0" borderId="14" xfId="0" applyFont="1" applyBorder="1" applyAlignment="1">
      <alignment horizontal="center" vertical="center" wrapText="1" shrinkToFit="1"/>
    </xf>
    <xf numFmtId="0" fontId="14" fillId="0" borderId="10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 shrinkToFit="1"/>
    </xf>
    <xf numFmtId="0" fontId="16" fillId="0" borderId="19" xfId="0" applyFont="1" applyBorder="1" applyAlignment="1">
      <alignment horizontal="center" vertical="center" wrapText="1" shrinkToFit="1"/>
    </xf>
    <xf numFmtId="0" fontId="16" fillId="0" borderId="8" xfId="0" applyFont="1" applyBorder="1" applyAlignment="1">
      <alignment horizontal="center" vertical="center" wrapText="1" shrinkToFit="1"/>
    </xf>
    <xf numFmtId="0" fontId="16" fillId="0" borderId="14" xfId="0" applyFont="1" applyBorder="1" applyAlignment="1">
      <alignment horizontal="center" vertical="center" wrapText="1" shrinkToFit="1"/>
    </xf>
    <xf numFmtId="1" fontId="16" fillId="0" borderId="12" xfId="0" applyNumberFormat="1" applyFont="1" applyBorder="1" applyAlignment="1">
      <alignment horizontal="center" vertical="center" wrapText="1" shrinkToFit="1"/>
    </xf>
    <xf numFmtId="1" fontId="16" fillId="0" borderId="20" xfId="0" applyNumberFormat="1" applyFont="1" applyBorder="1" applyAlignment="1">
      <alignment horizontal="center" vertical="center" wrapText="1" shrinkToFit="1"/>
    </xf>
    <xf numFmtId="49" fontId="11" fillId="0" borderId="21" xfId="0" applyNumberFormat="1" applyFont="1" applyBorder="1" applyAlignment="1">
      <alignment horizontal="center" vertical="center"/>
    </xf>
    <xf numFmtId="49" fontId="11" fillId="0" borderId="28" xfId="0" applyNumberFormat="1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 shrinkToFit="1"/>
    </xf>
    <xf numFmtId="0" fontId="14" fillId="0" borderId="25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 shrinkToFit="1"/>
    </xf>
    <xf numFmtId="0" fontId="16" fillId="0" borderId="31" xfId="0" applyFont="1" applyBorder="1" applyAlignment="1">
      <alignment horizontal="center" vertical="center" wrapText="1" shrinkToFit="1"/>
    </xf>
    <xf numFmtId="0" fontId="16" fillId="0" borderId="22" xfId="0" applyFont="1" applyBorder="1" applyAlignment="1">
      <alignment horizontal="center" vertical="center" wrapText="1" shrinkToFit="1"/>
    </xf>
    <xf numFmtId="0" fontId="16" fillId="0" borderId="29" xfId="0" applyFont="1" applyBorder="1" applyAlignment="1">
      <alignment horizontal="center" vertical="center" wrapText="1" shrinkToFit="1"/>
    </xf>
    <xf numFmtId="1" fontId="16" fillId="0" borderId="27" xfId="0" applyNumberFormat="1" applyFont="1" applyBorder="1" applyAlignment="1">
      <alignment horizontal="center" vertical="center" wrapText="1" shrinkToFit="1"/>
    </xf>
    <xf numFmtId="1" fontId="16" fillId="0" borderId="32" xfId="0" applyNumberFormat="1" applyFont="1" applyBorder="1" applyAlignment="1">
      <alignment horizontal="center" vertical="center" wrapText="1" shrinkToFit="1"/>
    </xf>
    <xf numFmtId="0" fontId="16" fillId="3" borderId="22" xfId="0" applyFont="1" applyFill="1" applyBorder="1" applyAlignment="1">
      <alignment horizontal="center" vertical="center" wrapText="1" shrinkToFit="1"/>
    </xf>
    <xf numFmtId="0" fontId="16" fillId="3" borderId="14" xfId="0" applyFont="1" applyFill="1" applyBorder="1" applyAlignment="1">
      <alignment horizontal="center" vertical="center" wrapText="1" shrinkToFit="1"/>
    </xf>
    <xf numFmtId="1" fontId="16" fillId="3" borderId="27" xfId="0" applyNumberFormat="1" applyFont="1" applyFill="1" applyBorder="1" applyAlignment="1">
      <alignment horizontal="center" vertical="center" wrapText="1" shrinkToFit="1"/>
    </xf>
    <xf numFmtId="1" fontId="16" fillId="3" borderId="20" xfId="0" applyNumberFormat="1" applyFont="1" applyFill="1" applyBorder="1" applyAlignment="1">
      <alignment horizontal="center" vertical="center" wrapText="1" shrinkToFit="1"/>
    </xf>
    <xf numFmtId="0" fontId="11" fillId="0" borderId="29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 wrapText="1" shrinkToFit="1"/>
    </xf>
    <xf numFmtId="49" fontId="11" fillId="3" borderId="21" xfId="0" applyNumberFormat="1" applyFont="1" applyFill="1" applyBorder="1" applyAlignment="1">
      <alignment horizontal="center" vertical="center"/>
    </xf>
    <xf numFmtId="49" fontId="11" fillId="3" borderId="28" xfId="0" applyNumberFormat="1" applyFont="1" applyFill="1" applyBorder="1" applyAlignment="1">
      <alignment horizontal="center" vertical="center"/>
    </xf>
    <xf numFmtId="0" fontId="11" fillId="3" borderId="22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center" wrapText="1" shrinkToFit="1"/>
    </xf>
    <xf numFmtId="0" fontId="12" fillId="3" borderId="14" xfId="0" applyFont="1" applyFill="1" applyBorder="1" applyAlignment="1">
      <alignment horizontal="center" vertical="center" wrapText="1" shrinkToFit="1"/>
    </xf>
    <xf numFmtId="0" fontId="14" fillId="3" borderId="34" xfId="0" applyFont="1" applyFill="1" applyBorder="1" applyAlignment="1">
      <alignment horizontal="center" vertical="center" wrapText="1"/>
    </xf>
    <xf numFmtId="0" fontId="14" fillId="3" borderId="37" xfId="0" applyFont="1" applyFill="1" applyBorder="1" applyAlignment="1">
      <alignment horizontal="center" vertical="center" wrapText="1"/>
    </xf>
    <xf numFmtId="0" fontId="16" fillId="3" borderId="26" xfId="0" applyFont="1" applyFill="1" applyBorder="1" applyAlignment="1">
      <alignment horizontal="center" vertical="center" wrapText="1" shrinkToFit="1"/>
    </xf>
    <xf numFmtId="0" fontId="16" fillId="3" borderId="19" xfId="0" applyFont="1" applyFill="1" applyBorder="1" applyAlignment="1">
      <alignment horizontal="center" vertical="center" wrapText="1" shrinkToFit="1"/>
    </xf>
    <xf numFmtId="0" fontId="11" fillId="0" borderId="22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 wrapText="1" shrinkToFit="1"/>
    </xf>
    <xf numFmtId="0" fontId="14" fillId="0" borderId="34" xfId="0" applyFont="1" applyBorder="1" applyAlignment="1">
      <alignment horizontal="center" vertical="center" wrapText="1"/>
    </xf>
    <xf numFmtId="0" fontId="14" fillId="0" borderId="40" xfId="0" applyFont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 shrinkToFit="1"/>
    </xf>
    <xf numFmtId="49" fontId="11" fillId="0" borderId="46" xfId="0" applyNumberFormat="1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12" fillId="0" borderId="45" xfId="0" applyFont="1" applyBorder="1" applyAlignment="1">
      <alignment horizontal="center" vertical="center" wrapText="1" shrinkToFit="1"/>
    </xf>
    <xf numFmtId="0" fontId="12" fillId="0" borderId="25" xfId="0" applyFont="1" applyBorder="1" applyAlignment="1">
      <alignment horizontal="center" vertical="center" wrapText="1" shrinkToFit="1"/>
    </xf>
    <xf numFmtId="0" fontId="12" fillId="0" borderId="47" xfId="0" applyFont="1" applyBorder="1" applyAlignment="1">
      <alignment horizontal="center" vertical="center" wrapText="1" shrinkToFit="1"/>
    </xf>
    <xf numFmtId="0" fontId="12" fillId="0" borderId="1" xfId="0" applyFont="1" applyBorder="1" applyAlignment="1">
      <alignment horizontal="center" vertical="center" wrapText="1" shrinkToFit="1"/>
    </xf>
    <xf numFmtId="0" fontId="16" fillId="0" borderId="48" xfId="0" applyFont="1" applyBorder="1" applyAlignment="1">
      <alignment horizontal="center" vertical="center" wrapText="1" shrinkToFit="1"/>
    </xf>
    <xf numFmtId="0" fontId="16" fillId="0" borderId="39" xfId="0" applyFont="1" applyBorder="1" applyAlignment="1">
      <alignment horizontal="center" vertical="center" wrapText="1" shrinkToFit="1"/>
    </xf>
    <xf numFmtId="0" fontId="12" fillId="0" borderId="18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176" fontId="23" fillId="0" borderId="41" xfId="0" applyNumberFormat="1" applyFont="1" applyBorder="1" applyAlignment="1">
      <alignment horizontal="left" vertical="top" wrapText="1"/>
    </xf>
    <xf numFmtId="177" fontId="32" fillId="2" borderId="0" xfId="0" applyNumberFormat="1" applyFont="1" applyFill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CCFF"/>
      <color rgb="FFFF9953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2476500</xdr:colOff>
      <xdr:row>0</xdr:row>
      <xdr:rowOff>95250</xdr:rowOff>
    </xdr:from>
    <xdr:to>
      <xdr:col>14</xdr:col>
      <xdr:colOff>635000</xdr:colOff>
      <xdr:row>1</xdr:row>
      <xdr:rowOff>508000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053785E7-6DAA-4F45-821E-C1FA080A7A94}"/>
            </a:ext>
          </a:extLst>
        </xdr:cNvPr>
        <xdr:cNvSpPr txBox="1"/>
      </xdr:nvSpPr>
      <xdr:spPr>
        <a:xfrm>
          <a:off x="28130500" y="95250"/>
          <a:ext cx="7429500" cy="409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zh-TW" altLang="en-US" sz="6500" b="0">
              <a:latin typeface="jf open 粉圓 1.1" pitchFamily="34" charset="-120"/>
              <a:ea typeface="jf open 粉圓 1.1" pitchFamily="34" charset="-120"/>
            </a:rPr>
            <a:t>福豐國中</a:t>
          </a:r>
          <a:endParaRPr lang="en-US" altLang="zh-TW" sz="6500" b="0">
            <a:latin typeface="jf open 粉圓 1.1" pitchFamily="34" charset="-120"/>
            <a:ea typeface="jf open 粉圓 1.1" pitchFamily="34" charset="-120"/>
          </a:endParaRPr>
        </a:p>
        <a:p>
          <a:pPr algn="ctr"/>
          <a:r>
            <a:rPr lang="en-US" altLang="zh-TW" sz="5400" b="0">
              <a:latin typeface="jf open 粉圓 1.1" pitchFamily="34" charset="-120"/>
              <a:ea typeface="jf open 粉圓 1.1" pitchFamily="34" charset="-120"/>
            </a:rPr>
            <a:t>115</a:t>
          </a:r>
          <a:r>
            <a:rPr lang="zh-TW" altLang="en-US" sz="5400" b="0">
              <a:latin typeface="jf open 粉圓 1.1" pitchFamily="34" charset="-120"/>
              <a:ea typeface="jf open 粉圓 1.1" pitchFamily="34" charset="-120"/>
            </a:rPr>
            <a:t>年</a:t>
          </a:r>
          <a:r>
            <a:rPr lang="en-US" altLang="zh-TW" sz="5400" b="0">
              <a:latin typeface="jf open 粉圓 1.1" pitchFamily="34" charset="-120"/>
              <a:ea typeface="jf open 粉圓 1.1" pitchFamily="34" charset="-120"/>
            </a:rPr>
            <a:t>9</a:t>
          </a:r>
          <a:r>
            <a:rPr lang="zh-TW" altLang="en-US" sz="5400" b="0">
              <a:latin typeface="jf open 粉圓 1.1" pitchFamily="34" charset="-120"/>
              <a:ea typeface="jf open 粉圓 1.1" pitchFamily="34" charset="-120"/>
            </a:rPr>
            <a:t>月菜單</a:t>
          </a:r>
          <a:br>
            <a:rPr lang="en-US" altLang="zh-TW" sz="5400" b="0">
              <a:latin typeface="jf open 粉圓 1.1" pitchFamily="34" charset="-120"/>
              <a:ea typeface="jf open 粉圓 1.1" pitchFamily="34" charset="-120"/>
            </a:rPr>
          </a:br>
          <a:r>
            <a:rPr lang="en-US" altLang="zh-TW" sz="4000" b="0">
              <a:solidFill>
                <a:schemeClr val="dk1"/>
              </a:solidFill>
              <a:effectLst/>
              <a:latin typeface="jf open 粉圓 1.1" panose="020F0500000000000000" pitchFamily="34" charset="-120"/>
              <a:ea typeface="jf open 粉圓 1.1" panose="020F0500000000000000" pitchFamily="34" charset="-120"/>
              <a:cs typeface="+mn-cs"/>
            </a:rPr>
            <a:t>◎</a:t>
          </a:r>
          <a:r>
            <a:rPr lang="zh-TW" altLang="zh-TW" sz="4000" b="0">
              <a:solidFill>
                <a:schemeClr val="dk1"/>
              </a:solidFill>
              <a:effectLst/>
              <a:latin typeface="jf open 粉圓 1.1" panose="020F0500000000000000" pitchFamily="34" charset="-120"/>
              <a:ea typeface="jf open 粉圓 1.1" panose="020F0500000000000000" pitchFamily="34" charset="-120"/>
              <a:cs typeface="+mn-cs"/>
            </a:rPr>
            <a:t>為大塊肉</a:t>
          </a:r>
          <a:r>
            <a:rPr lang="en-US" altLang="zh-TW" sz="4000" b="0">
              <a:solidFill>
                <a:schemeClr val="dk1"/>
              </a:solidFill>
              <a:effectLst/>
              <a:latin typeface="jf open 粉圓 1.1" panose="020F0500000000000000" pitchFamily="34" charset="-120"/>
              <a:ea typeface="jf open 粉圓 1.1" panose="020F0500000000000000" pitchFamily="34" charset="-120"/>
              <a:cs typeface="+mn-cs"/>
            </a:rPr>
            <a:t>❤</a:t>
          </a:r>
          <a:r>
            <a:rPr lang="zh-TW" altLang="zh-TW" sz="4000" b="0">
              <a:solidFill>
                <a:schemeClr val="dk1"/>
              </a:solidFill>
              <a:effectLst/>
              <a:latin typeface="jf open 粉圓 1.1" panose="020F0500000000000000" pitchFamily="34" charset="-120"/>
              <a:ea typeface="jf open 粉圓 1.1" panose="020F0500000000000000" pitchFamily="34" charset="-120"/>
              <a:cs typeface="+mn-cs"/>
            </a:rPr>
            <a:t>為幸福餐</a:t>
          </a:r>
          <a:endParaRPr lang="zh-TW" altLang="en-US" sz="3200" b="0">
            <a:latin typeface="jf open 粉圓 1.1" pitchFamily="34" charset="-120"/>
            <a:ea typeface="jf open 粉圓 1.1" pitchFamily="34" charset="-120"/>
          </a:endParaRPr>
        </a:p>
      </xdr:txBody>
    </xdr:sp>
    <xdr:clientData/>
  </xdr:twoCellAnchor>
  <xdr:twoCellAnchor editAs="oneCell">
    <xdr:from>
      <xdr:col>2</xdr:col>
      <xdr:colOff>18069</xdr:colOff>
      <xdr:row>0</xdr:row>
      <xdr:rowOff>242862</xdr:rowOff>
    </xdr:from>
    <xdr:to>
      <xdr:col>3</xdr:col>
      <xdr:colOff>2637725</xdr:colOff>
      <xdr:row>0</xdr:row>
      <xdr:rowOff>3184655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BDAD7E0C-CEDE-4A61-A91A-B7E401DEC9F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3718" t="25097" r="22541" b="25666"/>
        <a:stretch/>
      </xdr:blipFill>
      <xdr:spPr>
        <a:xfrm rot="21024949">
          <a:off x="1094394" y="242862"/>
          <a:ext cx="3162581" cy="29417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7C9A3-422E-45E5-B2FB-67E9E5F068E2}">
  <sheetPr>
    <pageSetUpPr fitToPage="1"/>
  </sheetPr>
  <dimension ref="A1:AM52"/>
  <sheetViews>
    <sheetView tabSelected="1" view="pageBreakPreview" zoomScale="10" zoomScaleNormal="60" zoomScaleSheetLayoutView="10" workbookViewId="0">
      <selection activeCell="B1" sqref="B1:O49"/>
    </sheetView>
  </sheetViews>
  <sheetFormatPr defaultColWidth="9" defaultRowHeight="45"/>
  <cols>
    <col min="1" max="1" width="6.88671875" customWidth="1"/>
    <col min="2" max="2" width="14.109375" style="58" customWidth="1"/>
    <col min="3" max="3" width="7.109375" style="58" customWidth="1"/>
    <col min="4" max="4" width="46.88671875" style="67" customWidth="1"/>
    <col min="5" max="5" width="83.33203125" style="68" customWidth="1"/>
    <col min="6" max="6" width="80.77734375" style="69" customWidth="1"/>
    <col min="7" max="7" width="81.109375" style="69" customWidth="1"/>
    <col min="8" max="8" width="15.6640625" style="70" customWidth="1"/>
    <col min="9" max="9" width="69.33203125" style="71" customWidth="1"/>
    <col min="10" max="10" width="9" style="72" customWidth="1"/>
    <col min="11" max="11" width="11.77734375" style="73" customWidth="1"/>
    <col min="12" max="12" width="11.44140625" style="73" customWidth="1"/>
    <col min="13" max="13" width="8.44140625" style="73" customWidth="1"/>
    <col min="14" max="14" width="11.21875" style="73" customWidth="1"/>
    <col min="15" max="15" width="10.88671875" style="73" customWidth="1"/>
    <col min="16" max="16384" width="9" style="58"/>
  </cols>
  <sheetData>
    <row r="1" spans="1:39" customFormat="1" ht="290.25" customHeight="1" thickBot="1">
      <c r="B1" s="98" t="s">
        <v>0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</row>
    <row r="2" spans="1:39" customFormat="1" ht="85.5" customHeight="1" thickTop="1" thickBot="1">
      <c r="B2" s="1" t="s">
        <v>1</v>
      </c>
      <c r="C2" s="2" t="s">
        <v>2</v>
      </c>
      <c r="D2" s="3" t="s">
        <v>3</v>
      </c>
      <c r="E2" s="3" t="s">
        <v>4</v>
      </c>
      <c r="F2" s="100" t="s">
        <v>5</v>
      </c>
      <c r="G2" s="101"/>
      <c r="H2" s="4" t="s">
        <v>6</v>
      </c>
      <c r="I2" s="3" t="s">
        <v>7</v>
      </c>
      <c r="J2" s="5"/>
      <c r="K2" s="6" t="s">
        <v>8</v>
      </c>
      <c r="L2" s="7" t="s">
        <v>9</v>
      </c>
      <c r="M2" s="7" t="s">
        <v>10</v>
      </c>
      <c r="N2" s="7" t="s">
        <v>11</v>
      </c>
      <c r="O2" s="8" t="s">
        <v>12</v>
      </c>
    </row>
    <row r="3" spans="1:39" s="13" customFormat="1" ht="122.1" customHeight="1" thickTop="1">
      <c r="A3" s="84"/>
      <c r="B3" s="102" t="s">
        <v>13</v>
      </c>
      <c r="C3" s="104" t="s">
        <v>14</v>
      </c>
      <c r="D3" s="106" t="s">
        <v>15</v>
      </c>
      <c r="E3" s="9" t="s">
        <v>16</v>
      </c>
      <c r="F3" s="10" t="s">
        <v>184</v>
      </c>
      <c r="G3" s="11" t="s">
        <v>17</v>
      </c>
      <c r="H3" s="108" t="s">
        <v>18</v>
      </c>
      <c r="I3" s="9" t="s">
        <v>19</v>
      </c>
      <c r="J3" s="12"/>
      <c r="K3" s="110">
        <v>6.5</v>
      </c>
      <c r="L3" s="112">
        <v>2.8</v>
      </c>
      <c r="M3" s="112">
        <v>2.1</v>
      </c>
      <c r="N3" s="112">
        <v>2.7</v>
      </c>
      <c r="O3" s="114">
        <f>K3*70+L3*75+M3*25+N3*45</f>
        <v>839</v>
      </c>
    </row>
    <row r="4" spans="1:39" s="18" customFormat="1" ht="37.5" customHeight="1">
      <c r="A4" s="85"/>
      <c r="B4" s="103"/>
      <c r="C4" s="105"/>
      <c r="D4" s="107"/>
      <c r="E4" s="14" t="s">
        <v>20</v>
      </c>
      <c r="F4" s="15" t="s">
        <v>21</v>
      </c>
      <c r="G4" s="15" t="s">
        <v>22</v>
      </c>
      <c r="H4" s="109"/>
      <c r="I4" s="16" t="s">
        <v>23</v>
      </c>
      <c r="J4" s="17"/>
      <c r="K4" s="111"/>
      <c r="L4" s="113"/>
      <c r="M4" s="113"/>
      <c r="N4" s="113"/>
      <c r="O4" s="115"/>
    </row>
    <row r="5" spans="1:39" s="13" customFormat="1" ht="122.1" customHeight="1">
      <c r="A5" s="84"/>
      <c r="B5" s="116" t="s">
        <v>24</v>
      </c>
      <c r="C5" s="118" t="s">
        <v>25</v>
      </c>
      <c r="D5" s="120" t="s">
        <v>26</v>
      </c>
      <c r="E5" s="74" t="s">
        <v>182</v>
      </c>
      <c r="F5" s="20" t="s">
        <v>27</v>
      </c>
      <c r="G5" s="21" t="s">
        <v>28</v>
      </c>
      <c r="H5" s="121" t="s">
        <v>29</v>
      </c>
      <c r="I5" s="22" t="s">
        <v>30</v>
      </c>
      <c r="J5" s="23" t="s">
        <v>226</v>
      </c>
      <c r="K5" s="123">
        <v>6.4</v>
      </c>
      <c r="L5" s="125">
        <v>2.8</v>
      </c>
      <c r="M5" s="125">
        <v>2.2000000000000002</v>
      </c>
      <c r="N5" s="125">
        <v>2.6</v>
      </c>
      <c r="O5" s="127">
        <f>K5*70+L5*75+M5*25+N5*45</f>
        <v>830</v>
      </c>
    </row>
    <row r="6" spans="1:39" s="18" customFormat="1" ht="37.5" customHeight="1" thickBot="1">
      <c r="A6" s="85"/>
      <c r="B6" s="117"/>
      <c r="C6" s="119"/>
      <c r="D6" s="107"/>
      <c r="E6" s="24" t="s">
        <v>183</v>
      </c>
      <c r="F6" s="17" t="s">
        <v>31</v>
      </c>
      <c r="G6" s="15" t="s">
        <v>32</v>
      </c>
      <c r="H6" s="122"/>
      <c r="I6" s="17" t="s">
        <v>33</v>
      </c>
      <c r="J6" s="17"/>
      <c r="K6" s="124"/>
      <c r="L6" s="126"/>
      <c r="M6" s="126"/>
      <c r="N6" s="126"/>
      <c r="O6" s="128"/>
    </row>
    <row r="7" spans="1:39" s="28" customFormat="1" ht="122.1" customHeight="1">
      <c r="A7" s="86" t="s">
        <v>215</v>
      </c>
      <c r="B7" s="135" t="s">
        <v>34</v>
      </c>
      <c r="C7" s="137" t="s">
        <v>35</v>
      </c>
      <c r="D7" s="139" t="s">
        <v>36</v>
      </c>
      <c r="E7" s="25" t="s">
        <v>217</v>
      </c>
      <c r="F7" s="25" t="s">
        <v>37</v>
      </c>
      <c r="G7" s="25" t="s">
        <v>204</v>
      </c>
      <c r="H7" s="141" t="s">
        <v>38</v>
      </c>
      <c r="I7" s="82" t="s">
        <v>185</v>
      </c>
      <c r="J7" s="26"/>
      <c r="K7" s="143">
        <v>6.3</v>
      </c>
      <c r="L7" s="129">
        <v>2.9</v>
      </c>
      <c r="M7" s="129">
        <v>2.2999999999999998</v>
      </c>
      <c r="N7" s="129">
        <v>2.8</v>
      </c>
      <c r="O7" s="131">
        <f>K7*70+L7*75+M7*25+N7*45</f>
        <v>842</v>
      </c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19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</row>
    <row r="8" spans="1:39" s="34" customFormat="1" ht="37.5" customHeight="1" thickBot="1">
      <c r="A8" s="85"/>
      <c r="B8" s="136"/>
      <c r="C8" s="138"/>
      <c r="D8" s="140"/>
      <c r="E8" s="29" t="s">
        <v>20</v>
      </c>
      <c r="F8" s="29" t="s">
        <v>39</v>
      </c>
      <c r="G8" s="29" t="s">
        <v>40</v>
      </c>
      <c r="H8" s="142"/>
      <c r="I8" s="30" t="s">
        <v>41</v>
      </c>
      <c r="J8" s="31"/>
      <c r="K8" s="144"/>
      <c r="L8" s="130"/>
      <c r="M8" s="130"/>
      <c r="N8" s="130"/>
      <c r="O8" s="1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3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</row>
    <row r="9" spans="1:39" s="13" customFormat="1" ht="122.1" customHeight="1">
      <c r="A9" s="87" t="s">
        <v>216</v>
      </c>
      <c r="B9" s="116" t="s">
        <v>42</v>
      </c>
      <c r="C9" s="133" t="s">
        <v>43</v>
      </c>
      <c r="D9" s="120" t="s">
        <v>44</v>
      </c>
      <c r="E9" s="19" t="s">
        <v>45</v>
      </c>
      <c r="F9" s="21" t="s">
        <v>46</v>
      </c>
      <c r="G9" s="21" t="s">
        <v>47</v>
      </c>
      <c r="H9" s="122" t="s">
        <v>29</v>
      </c>
      <c r="I9" s="35" t="s">
        <v>48</v>
      </c>
      <c r="J9" s="36"/>
      <c r="K9" s="124">
        <v>6.4</v>
      </c>
      <c r="L9" s="126">
        <v>3</v>
      </c>
      <c r="M9" s="126">
        <v>2.2000000000000002</v>
      </c>
      <c r="N9" s="126">
        <v>2.8</v>
      </c>
      <c r="O9" s="128">
        <f>K9*70+L9*75+M9*25+N9*45</f>
        <v>854</v>
      </c>
      <c r="T9" s="37"/>
      <c r="U9" s="19"/>
    </row>
    <row r="10" spans="1:39" s="18" customFormat="1" ht="37.5" customHeight="1">
      <c r="A10" s="85"/>
      <c r="B10" s="117"/>
      <c r="C10" s="105"/>
      <c r="D10" s="134"/>
      <c r="E10" s="24" t="s">
        <v>49</v>
      </c>
      <c r="F10" s="15" t="s">
        <v>50</v>
      </c>
      <c r="G10" s="38" t="s">
        <v>51</v>
      </c>
      <c r="H10" s="122"/>
      <c r="I10" s="39" t="s">
        <v>52</v>
      </c>
      <c r="J10" s="40"/>
      <c r="K10" s="111"/>
      <c r="L10" s="113"/>
      <c r="M10" s="113"/>
      <c r="N10" s="113"/>
      <c r="O10" s="115"/>
      <c r="T10" s="41"/>
      <c r="U10" s="33"/>
    </row>
    <row r="11" spans="1:39" s="13" customFormat="1" ht="122.1" customHeight="1">
      <c r="A11" s="84"/>
      <c r="B11" s="116" t="s">
        <v>53</v>
      </c>
      <c r="C11" s="145" t="s">
        <v>54</v>
      </c>
      <c r="D11" s="120" t="s">
        <v>15</v>
      </c>
      <c r="E11" s="19" t="s">
        <v>55</v>
      </c>
      <c r="F11" s="21" t="s">
        <v>56</v>
      </c>
      <c r="G11" s="21" t="s">
        <v>57</v>
      </c>
      <c r="H11" s="147" t="s">
        <v>29</v>
      </c>
      <c r="I11" s="35" t="s">
        <v>58</v>
      </c>
      <c r="J11" s="42"/>
      <c r="K11" s="123">
        <v>6.1</v>
      </c>
      <c r="L11" s="125">
        <v>2.8</v>
      </c>
      <c r="M11" s="125">
        <v>2.2999999999999998</v>
      </c>
      <c r="N11" s="125">
        <v>3</v>
      </c>
      <c r="O11" s="127">
        <f>K11*70+L11*75+M11*25+N11*45</f>
        <v>829.5</v>
      </c>
      <c r="S11" s="19"/>
      <c r="U11" s="37"/>
    </row>
    <row r="12" spans="1:39" s="18" customFormat="1" ht="37.5" customHeight="1" thickBot="1">
      <c r="A12" s="85"/>
      <c r="B12" s="117"/>
      <c r="C12" s="133"/>
      <c r="D12" s="146"/>
      <c r="E12" s="77" t="s">
        <v>59</v>
      </c>
      <c r="F12" s="38" t="s">
        <v>60</v>
      </c>
      <c r="G12" s="38" t="s">
        <v>61</v>
      </c>
      <c r="H12" s="148"/>
      <c r="I12" s="43" t="s">
        <v>62</v>
      </c>
      <c r="J12" s="44"/>
      <c r="K12" s="124"/>
      <c r="L12" s="126"/>
      <c r="M12" s="126"/>
      <c r="N12" s="126"/>
      <c r="O12" s="128"/>
      <c r="S12" s="33"/>
      <c r="U12" s="41"/>
    </row>
    <row r="13" spans="1:39" s="13" customFormat="1" ht="122.1" customHeight="1" thickTop="1">
      <c r="A13" s="84"/>
      <c r="B13" s="102" t="s">
        <v>63</v>
      </c>
      <c r="C13" s="104" t="s">
        <v>14</v>
      </c>
      <c r="D13" s="106" t="s">
        <v>15</v>
      </c>
      <c r="E13" s="45" t="s">
        <v>209</v>
      </c>
      <c r="F13" s="46" t="s">
        <v>199</v>
      </c>
      <c r="G13" s="46" t="s">
        <v>64</v>
      </c>
      <c r="H13" s="108" t="s">
        <v>18</v>
      </c>
      <c r="I13" s="47" t="s">
        <v>65</v>
      </c>
      <c r="J13" s="12"/>
      <c r="K13" s="110">
        <v>6.3</v>
      </c>
      <c r="L13" s="112">
        <v>2.7</v>
      </c>
      <c r="M13" s="112">
        <v>2</v>
      </c>
      <c r="N13" s="112">
        <v>2.7</v>
      </c>
      <c r="O13" s="114">
        <f>K13*70+L13*75+M13*25+N13*45</f>
        <v>815</v>
      </c>
      <c r="R13" s="48"/>
      <c r="AD13" s="19"/>
    </row>
    <row r="14" spans="1:39" s="18" customFormat="1" ht="37.5" customHeight="1">
      <c r="A14" s="85"/>
      <c r="B14" s="117"/>
      <c r="C14" s="133"/>
      <c r="D14" s="134"/>
      <c r="E14" s="38" t="s">
        <v>66</v>
      </c>
      <c r="F14" s="39" t="s">
        <v>67</v>
      </c>
      <c r="G14" s="17" t="s">
        <v>68</v>
      </c>
      <c r="H14" s="109"/>
      <c r="I14" s="49" t="s">
        <v>69</v>
      </c>
      <c r="J14" s="38"/>
      <c r="K14" s="124"/>
      <c r="L14" s="126"/>
      <c r="M14" s="126"/>
      <c r="N14" s="126"/>
      <c r="O14" s="128"/>
      <c r="R14" s="50"/>
      <c r="AD14" s="33"/>
    </row>
    <row r="15" spans="1:39" s="13" customFormat="1" ht="122.1" customHeight="1">
      <c r="A15" s="86"/>
      <c r="B15" s="116" t="s">
        <v>70</v>
      </c>
      <c r="C15" s="145" t="s">
        <v>25</v>
      </c>
      <c r="D15" s="120" t="s">
        <v>71</v>
      </c>
      <c r="E15" s="75" t="s">
        <v>200</v>
      </c>
      <c r="F15" s="52" t="s">
        <v>72</v>
      </c>
      <c r="G15" s="53" t="s">
        <v>73</v>
      </c>
      <c r="H15" s="121" t="s">
        <v>29</v>
      </c>
      <c r="I15" s="35" t="s">
        <v>74</v>
      </c>
      <c r="J15" s="23" t="s">
        <v>226</v>
      </c>
      <c r="K15" s="123">
        <v>6.1</v>
      </c>
      <c r="L15" s="125">
        <v>2.8</v>
      </c>
      <c r="M15" s="125">
        <v>2.2000000000000002</v>
      </c>
      <c r="N15" s="125">
        <v>2.8</v>
      </c>
      <c r="O15" s="127">
        <f>K15*70+L15*75+M15*25+N15*45</f>
        <v>818</v>
      </c>
    </row>
    <row r="16" spans="1:39" s="18" customFormat="1" ht="37.5" customHeight="1">
      <c r="A16" s="85"/>
      <c r="B16" s="117"/>
      <c r="C16" s="133"/>
      <c r="D16" s="134"/>
      <c r="E16" s="38" t="s">
        <v>201</v>
      </c>
      <c r="F16" s="15" t="s">
        <v>75</v>
      </c>
      <c r="G16" s="15" t="s">
        <v>76</v>
      </c>
      <c r="H16" s="122"/>
      <c r="I16" s="43" t="s">
        <v>77</v>
      </c>
      <c r="J16" s="38"/>
      <c r="K16" s="124"/>
      <c r="L16" s="126"/>
      <c r="M16" s="126"/>
      <c r="N16" s="126"/>
      <c r="O16" s="128"/>
      <c r="U16" s="19"/>
      <c r="AD16" s="48"/>
    </row>
    <row r="17" spans="1:35" s="13" customFormat="1" ht="122.1" customHeight="1">
      <c r="A17" s="87" t="s">
        <v>216</v>
      </c>
      <c r="B17" s="116" t="s">
        <v>78</v>
      </c>
      <c r="C17" s="137" t="s">
        <v>35</v>
      </c>
      <c r="D17" s="149" t="s">
        <v>79</v>
      </c>
      <c r="E17" s="54" t="s">
        <v>80</v>
      </c>
      <c r="F17" s="25" t="s">
        <v>81</v>
      </c>
      <c r="G17" s="25" t="s">
        <v>202</v>
      </c>
      <c r="H17" s="141" t="s">
        <v>38</v>
      </c>
      <c r="I17" s="82" t="s">
        <v>218</v>
      </c>
      <c r="J17" s="55"/>
      <c r="K17" s="143">
        <v>6.4</v>
      </c>
      <c r="L17" s="129">
        <v>2.8</v>
      </c>
      <c r="M17" s="129">
        <v>2</v>
      </c>
      <c r="N17" s="129">
        <v>3</v>
      </c>
      <c r="O17" s="131">
        <f>K17*70+L17*75+M17*25+N17*45</f>
        <v>843</v>
      </c>
      <c r="U17" s="33"/>
      <c r="AD17" s="50"/>
    </row>
    <row r="18" spans="1:35" s="18" customFormat="1" ht="37.5" customHeight="1">
      <c r="A18" s="85"/>
      <c r="B18" s="117"/>
      <c r="C18" s="138"/>
      <c r="D18" s="140"/>
      <c r="E18" s="79" t="s">
        <v>82</v>
      </c>
      <c r="F18" s="29" t="s">
        <v>83</v>
      </c>
      <c r="G18" s="29" t="s">
        <v>84</v>
      </c>
      <c r="H18" s="142"/>
      <c r="I18" s="30" t="s">
        <v>219</v>
      </c>
      <c r="J18" s="56"/>
      <c r="K18" s="144"/>
      <c r="L18" s="130"/>
      <c r="M18" s="130"/>
      <c r="N18" s="130"/>
      <c r="O18" s="132"/>
    </row>
    <row r="19" spans="1:35" ht="122.1" customHeight="1">
      <c r="A19" s="86" t="s">
        <v>215</v>
      </c>
      <c r="B19" s="116" t="s">
        <v>85</v>
      </c>
      <c r="C19" s="133" t="s">
        <v>43</v>
      </c>
      <c r="D19" s="120" t="s">
        <v>15</v>
      </c>
      <c r="E19" s="57" t="s">
        <v>86</v>
      </c>
      <c r="F19" s="52" t="s">
        <v>87</v>
      </c>
      <c r="G19" s="52" t="s">
        <v>88</v>
      </c>
      <c r="H19" s="122" t="s">
        <v>29</v>
      </c>
      <c r="I19" s="35" t="s">
        <v>210</v>
      </c>
      <c r="J19" s="36"/>
      <c r="K19" s="124">
        <v>6.5</v>
      </c>
      <c r="L19" s="126">
        <v>2.7</v>
      </c>
      <c r="M19" s="126">
        <v>2.2999999999999998</v>
      </c>
      <c r="N19" s="126">
        <v>2.7</v>
      </c>
      <c r="O19" s="128">
        <f>K19*70+L19*75+M19*25+N19*45</f>
        <v>836.5</v>
      </c>
    </row>
    <row r="20" spans="1:35" s="18" customFormat="1" ht="37.5" customHeight="1">
      <c r="A20" s="85"/>
      <c r="B20" s="117"/>
      <c r="C20" s="105"/>
      <c r="D20" s="134"/>
      <c r="E20" s="38" t="s">
        <v>20</v>
      </c>
      <c r="F20" s="17" t="s">
        <v>89</v>
      </c>
      <c r="G20" s="17" t="s">
        <v>90</v>
      </c>
      <c r="H20" s="122"/>
      <c r="I20" s="59" t="s">
        <v>211</v>
      </c>
      <c r="J20" s="40"/>
      <c r="K20" s="111"/>
      <c r="L20" s="113"/>
      <c r="M20" s="113"/>
      <c r="N20" s="113"/>
      <c r="O20" s="115"/>
    </row>
    <row r="21" spans="1:35" s="13" customFormat="1" ht="122.1" customHeight="1">
      <c r="A21" s="84"/>
      <c r="B21" s="116" t="s">
        <v>91</v>
      </c>
      <c r="C21" s="145" t="s">
        <v>54</v>
      </c>
      <c r="D21" s="120" t="s">
        <v>92</v>
      </c>
      <c r="E21" s="51" t="s">
        <v>93</v>
      </c>
      <c r="F21" s="51" t="s">
        <v>94</v>
      </c>
      <c r="G21" s="51" t="s">
        <v>198</v>
      </c>
      <c r="H21" s="147" t="s">
        <v>29</v>
      </c>
      <c r="I21" s="20" t="s">
        <v>95</v>
      </c>
      <c r="J21" s="42"/>
      <c r="K21" s="123">
        <v>6.5</v>
      </c>
      <c r="L21" s="125">
        <v>2.6</v>
      </c>
      <c r="M21" s="125">
        <v>2</v>
      </c>
      <c r="N21" s="125">
        <v>2.8</v>
      </c>
      <c r="O21" s="127">
        <f>K21*70+L21*75+M21*25+N21*45</f>
        <v>826</v>
      </c>
      <c r="AA21" s="19"/>
    </row>
    <row r="22" spans="1:35" s="18" customFormat="1" ht="37.5" customHeight="1" thickBot="1">
      <c r="A22" s="85"/>
      <c r="B22" s="117"/>
      <c r="C22" s="133"/>
      <c r="D22" s="134"/>
      <c r="E22" s="24" t="s">
        <v>96</v>
      </c>
      <c r="F22" s="15" t="s">
        <v>97</v>
      </c>
      <c r="G22" s="78" t="s">
        <v>203</v>
      </c>
      <c r="H22" s="148"/>
      <c r="I22" s="59" t="s">
        <v>98</v>
      </c>
      <c r="J22" s="44"/>
      <c r="K22" s="124"/>
      <c r="L22" s="126"/>
      <c r="M22" s="126"/>
      <c r="N22" s="126"/>
      <c r="O22" s="128"/>
      <c r="AA22" s="41"/>
    </row>
    <row r="23" spans="1:35" s="13" customFormat="1" ht="122.1" customHeight="1" thickTop="1">
      <c r="A23" s="84"/>
      <c r="B23" s="102" t="s">
        <v>99</v>
      </c>
      <c r="C23" s="104" t="s">
        <v>14</v>
      </c>
      <c r="D23" s="106" t="s">
        <v>15</v>
      </c>
      <c r="E23" s="45" t="s">
        <v>212</v>
      </c>
      <c r="F23" s="46" t="s">
        <v>100</v>
      </c>
      <c r="G23" s="46" t="s">
        <v>101</v>
      </c>
      <c r="H23" s="108" t="s">
        <v>18</v>
      </c>
      <c r="I23" s="47" t="s">
        <v>102</v>
      </c>
      <c r="J23" s="12"/>
      <c r="K23" s="110">
        <v>6.2</v>
      </c>
      <c r="L23" s="112">
        <v>2.8</v>
      </c>
      <c r="M23" s="112">
        <v>2</v>
      </c>
      <c r="N23" s="112">
        <v>2.8</v>
      </c>
      <c r="O23" s="114">
        <f>K23*70+L23*75+M23*25+N23*45</f>
        <v>820</v>
      </c>
      <c r="U23" s="37"/>
    </row>
    <row r="24" spans="1:35" s="18" customFormat="1" ht="37.5" customHeight="1">
      <c r="A24" s="85"/>
      <c r="B24" s="117"/>
      <c r="C24" s="133"/>
      <c r="D24" s="134"/>
      <c r="E24" s="38" t="s">
        <v>170</v>
      </c>
      <c r="F24" s="39" t="s">
        <v>103</v>
      </c>
      <c r="G24" s="39" t="s">
        <v>104</v>
      </c>
      <c r="H24" s="109"/>
      <c r="I24" s="17" t="s">
        <v>105</v>
      </c>
      <c r="J24" s="38"/>
      <c r="K24" s="124"/>
      <c r="L24" s="126"/>
      <c r="M24" s="126"/>
      <c r="N24" s="126"/>
      <c r="O24" s="128"/>
      <c r="U24" s="41"/>
    </row>
    <row r="25" spans="1:35" s="13" customFormat="1" ht="122.1" customHeight="1">
      <c r="A25" s="87" t="s">
        <v>216</v>
      </c>
      <c r="B25" s="116" t="s">
        <v>106</v>
      </c>
      <c r="C25" s="145" t="s">
        <v>25</v>
      </c>
      <c r="D25" s="120" t="s">
        <v>107</v>
      </c>
      <c r="E25" s="76" t="s">
        <v>108</v>
      </c>
      <c r="F25" s="52" t="s">
        <v>109</v>
      </c>
      <c r="G25" s="52" t="s">
        <v>221</v>
      </c>
      <c r="H25" s="121" t="s">
        <v>29</v>
      </c>
      <c r="I25" s="35" t="s">
        <v>110</v>
      </c>
      <c r="J25" s="23" t="s">
        <v>226</v>
      </c>
      <c r="K25" s="123">
        <v>6.1</v>
      </c>
      <c r="L25" s="125">
        <v>2.9</v>
      </c>
      <c r="M25" s="125">
        <v>2.2999999999999998</v>
      </c>
      <c r="N25" s="125">
        <v>3</v>
      </c>
      <c r="O25" s="127">
        <f>K25*70+L25*75+M25*25+N25*45</f>
        <v>837</v>
      </c>
    </row>
    <row r="26" spans="1:35" s="18" customFormat="1" ht="37.5" customHeight="1">
      <c r="A26" s="85"/>
      <c r="B26" s="103"/>
      <c r="C26" s="133"/>
      <c r="D26" s="134"/>
      <c r="E26" s="80" t="s">
        <v>111</v>
      </c>
      <c r="F26" s="38" t="s">
        <v>112</v>
      </c>
      <c r="G26" s="38" t="s">
        <v>222</v>
      </c>
      <c r="H26" s="122"/>
      <c r="I26" s="49" t="s">
        <v>113</v>
      </c>
      <c r="J26" s="38"/>
      <c r="K26" s="124"/>
      <c r="L26" s="126"/>
      <c r="M26" s="126"/>
      <c r="N26" s="126"/>
      <c r="O26" s="128"/>
      <c r="V26" s="19"/>
    </row>
    <row r="27" spans="1:35" s="13" customFormat="1" ht="122.1" customHeight="1">
      <c r="A27" s="86" t="s">
        <v>215</v>
      </c>
      <c r="B27" s="116" t="s">
        <v>114</v>
      </c>
      <c r="C27" s="137" t="s">
        <v>35</v>
      </c>
      <c r="D27" s="149" t="s">
        <v>115</v>
      </c>
      <c r="E27" s="61" t="s">
        <v>220</v>
      </c>
      <c r="F27" s="25" t="s">
        <v>196</v>
      </c>
      <c r="G27" s="25" t="s">
        <v>116</v>
      </c>
      <c r="H27" s="141" t="s">
        <v>38</v>
      </c>
      <c r="I27" s="83" t="s">
        <v>186</v>
      </c>
      <c r="J27" s="55"/>
      <c r="K27" s="143">
        <v>6.4</v>
      </c>
      <c r="L27" s="129">
        <v>2.8</v>
      </c>
      <c r="M27" s="129">
        <v>2.2999999999999998</v>
      </c>
      <c r="N27" s="129">
        <v>2.7</v>
      </c>
      <c r="O27" s="131">
        <f>K27*70+L27*75+M27*25+N27*45</f>
        <v>837</v>
      </c>
      <c r="V27" s="33"/>
    </row>
    <row r="28" spans="1:35" s="18" customFormat="1" ht="37.5" customHeight="1">
      <c r="A28" s="85"/>
      <c r="B28" s="103"/>
      <c r="C28" s="138"/>
      <c r="D28" s="140"/>
      <c r="E28" s="29" t="s">
        <v>117</v>
      </c>
      <c r="F28" s="29" t="s">
        <v>118</v>
      </c>
      <c r="G28" s="29" t="s">
        <v>119</v>
      </c>
      <c r="H28" s="142"/>
      <c r="I28" s="30" t="s">
        <v>120</v>
      </c>
      <c r="J28" s="56"/>
      <c r="K28" s="144"/>
      <c r="L28" s="130"/>
      <c r="M28" s="130"/>
      <c r="N28" s="130"/>
      <c r="O28" s="132"/>
      <c r="X28" s="37"/>
    </row>
    <row r="29" spans="1:35" ht="122.1" customHeight="1">
      <c r="B29" s="116" t="s">
        <v>121</v>
      </c>
      <c r="C29" s="133" t="s">
        <v>43</v>
      </c>
      <c r="D29" s="120" t="s">
        <v>122</v>
      </c>
      <c r="E29" s="51" t="s">
        <v>123</v>
      </c>
      <c r="F29" s="53" t="s">
        <v>124</v>
      </c>
      <c r="G29" s="53" t="s">
        <v>208</v>
      </c>
      <c r="H29" s="122" t="s">
        <v>29</v>
      </c>
      <c r="I29" s="62" t="s">
        <v>125</v>
      </c>
      <c r="J29" s="36"/>
      <c r="K29" s="124">
        <v>6.1</v>
      </c>
      <c r="L29" s="126">
        <v>2.6</v>
      </c>
      <c r="M29" s="126">
        <v>2.2999999999999998</v>
      </c>
      <c r="N29" s="126">
        <v>2.9</v>
      </c>
      <c r="O29" s="128">
        <f>K29*70+L29*75+M29*25+N29*45</f>
        <v>810</v>
      </c>
      <c r="R29" s="88"/>
      <c r="S29" s="88"/>
      <c r="T29" s="88"/>
      <c r="U29" s="89"/>
      <c r="V29" s="88"/>
      <c r="W29" s="88"/>
      <c r="X29" s="90"/>
      <c r="Y29" s="88"/>
      <c r="Z29" s="88"/>
      <c r="AA29" s="88"/>
      <c r="AB29" s="88"/>
      <c r="AC29" s="88"/>
      <c r="AD29" s="88"/>
      <c r="AE29" s="88"/>
    </row>
    <row r="30" spans="1:35" s="18" customFormat="1" ht="37.5" customHeight="1">
      <c r="A30" s="85"/>
      <c r="B30" s="103"/>
      <c r="C30" s="105"/>
      <c r="D30" s="134"/>
      <c r="E30" s="44" t="s">
        <v>126</v>
      </c>
      <c r="F30" s="38" t="s">
        <v>127</v>
      </c>
      <c r="G30" s="63" t="s">
        <v>197</v>
      </c>
      <c r="H30" s="122"/>
      <c r="I30" s="17" t="s">
        <v>129</v>
      </c>
      <c r="J30" s="40"/>
      <c r="K30" s="111"/>
      <c r="L30" s="113"/>
      <c r="M30" s="113"/>
      <c r="N30" s="113"/>
      <c r="O30" s="115"/>
      <c r="R30" s="91"/>
      <c r="S30" s="91"/>
      <c r="T30" s="91"/>
      <c r="U30" s="92"/>
      <c r="V30" s="91"/>
      <c r="W30" s="91"/>
      <c r="X30" s="93"/>
      <c r="Y30" s="91"/>
      <c r="Z30" s="94"/>
      <c r="AA30" s="91"/>
      <c r="AB30" s="91"/>
      <c r="AC30" s="91"/>
      <c r="AD30" s="91"/>
      <c r="AE30" s="91"/>
    </row>
    <row r="31" spans="1:35" s="13" customFormat="1" ht="122.1" customHeight="1">
      <c r="A31" s="84"/>
      <c r="B31" s="116" t="s">
        <v>130</v>
      </c>
      <c r="C31" s="145" t="s">
        <v>54</v>
      </c>
      <c r="D31" s="120" t="s">
        <v>207</v>
      </c>
      <c r="E31" s="51" t="s">
        <v>205</v>
      </c>
      <c r="F31" s="51" t="s">
        <v>131</v>
      </c>
      <c r="G31" s="51" t="s">
        <v>132</v>
      </c>
      <c r="H31" s="147" t="s">
        <v>29</v>
      </c>
      <c r="I31" s="20" t="s">
        <v>133</v>
      </c>
      <c r="J31" s="42" t="s">
        <v>206</v>
      </c>
      <c r="K31" s="123">
        <v>6.2</v>
      </c>
      <c r="L31" s="125">
        <v>2.7</v>
      </c>
      <c r="M31" s="125">
        <v>2.2000000000000002</v>
      </c>
      <c r="N31" s="125">
        <v>2.7</v>
      </c>
      <c r="O31" s="127">
        <f>K31*70+L31*75+M31*25+N31*45</f>
        <v>813</v>
      </c>
      <c r="R31" s="95"/>
      <c r="S31" s="95"/>
      <c r="T31" s="95"/>
      <c r="U31" s="90"/>
      <c r="V31" s="95"/>
      <c r="W31" s="95"/>
      <c r="X31" s="92"/>
      <c r="Y31" s="95"/>
      <c r="Z31" s="90"/>
      <c r="AA31" s="95"/>
      <c r="AB31" s="95"/>
      <c r="AC31" s="93"/>
      <c r="AD31" s="95"/>
      <c r="AE31" s="95"/>
      <c r="AI31" s="37"/>
    </row>
    <row r="32" spans="1:35" s="18" customFormat="1" ht="37.5" customHeight="1" thickBot="1">
      <c r="A32" s="85"/>
      <c r="B32" s="103"/>
      <c r="C32" s="133"/>
      <c r="D32" s="134"/>
      <c r="E32" s="24" t="s">
        <v>128</v>
      </c>
      <c r="F32" s="15" t="s">
        <v>134</v>
      </c>
      <c r="G32" s="15" t="s">
        <v>135</v>
      </c>
      <c r="H32" s="148"/>
      <c r="I32" s="59" t="s">
        <v>136</v>
      </c>
      <c r="J32" s="44"/>
      <c r="K32" s="124"/>
      <c r="L32" s="126"/>
      <c r="M32" s="126"/>
      <c r="N32" s="126"/>
      <c r="O32" s="128"/>
      <c r="R32" s="91"/>
      <c r="S32" s="91"/>
      <c r="T32" s="96"/>
      <c r="U32" s="91"/>
      <c r="V32" s="91"/>
      <c r="W32" s="91"/>
      <c r="X32" s="91"/>
      <c r="Y32" s="91"/>
      <c r="Z32" s="91"/>
      <c r="AA32" s="91"/>
      <c r="AB32" s="91"/>
      <c r="AC32" s="92"/>
      <c r="AD32" s="91"/>
      <c r="AE32" s="91"/>
      <c r="AI32" s="33"/>
    </row>
    <row r="33" spans="1:31" s="13" customFormat="1" ht="122.1" customHeight="1" thickTop="1">
      <c r="A33" s="86" t="s">
        <v>215</v>
      </c>
      <c r="B33" s="102" t="s">
        <v>137</v>
      </c>
      <c r="C33" s="104" t="s">
        <v>14</v>
      </c>
      <c r="D33" s="106" t="s">
        <v>15</v>
      </c>
      <c r="E33" s="45" t="s">
        <v>138</v>
      </c>
      <c r="F33" s="46" t="s">
        <v>193</v>
      </c>
      <c r="G33" s="46" t="s">
        <v>139</v>
      </c>
      <c r="H33" s="108" t="s">
        <v>18</v>
      </c>
      <c r="I33" s="47" t="s">
        <v>140</v>
      </c>
      <c r="J33" s="12"/>
      <c r="K33" s="110">
        <v>6.1</v>
      </c>
      <c r="L33" s="112">
        <v>2.8</v>
      </c>
      <c r="M33" s="112">
        <v>2.2000000000000002</v>
      </c>
      <c r="N33" s="112">
        <v>2.8</v>
      </c>
      <c r="O33" s="114">
        <f>K33*70+L33*75+M33*25+N33*45</f>
        <v>818</v>
      </c>
      <c r="R33" s="95"/>
      <c r="S33" s="95"/>
      <c r="T33" s="97"/>
      <c r="U33" s="95"/>
      <c r="V33" s="95"/>
      <c r="W33" s="95"/>
      <c r="X33" s="95"/>
      <c r="Y33" s="95"/>
      <c r="Z33" s="95"/>
      <c r="AA33" s="95"/>
      <c r="AB33" s="95"/>
      <c r="AC33" s="95"/>
      <c r="AD33" s="95"/>
      <c r="AE33" s="95"/>
    </row>
    <row r="34" spans="1:31" s="18" customFormat="1" ht="37.5" customHeight="1">
      <c r="A34" s="85"/>
      <c r="B34" s="117"/>
      <c r="C34" s="133"/>
      <c r="D34" s="134"/>
      <c r="E34" s="38" t="s">
        <v>20</v>
      </c>
      <c r="F34" s="81" t="s">
        <v>194</v>
      </c>
      <c r="G34" s="17" t="s">
        <v>141</v>
      </c>
      <c r="H34" s="109"/>
      <c r="I34" s="17" t="s">
        <v>142</v>
      </c>
      <c r="J34" s="38"/>
      <c r="K34" s="124"/>
      <c r="L34" s="126"/>
      <c r="M34" s="126"/>
      <c r="N34" s="126"/>
      <c r="O34" s="128"/>
      <c r="R34" s="91"/>
      <c r="S34" s="91"/>
      <c r="T34" s="92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</row>
    <row r="35" spans="1:31" s="13" customFormat="1" ht="122.1" customHeight="1">
      <c r="A35" s="84"/>
      <c r="B35" s="116" t="s">
        <v>143</v>
      </c>
      <c r="C35" s="145" t="s">
        <v>25</v>
      </c>
      <c r="D35" s="120" t="s">
        <v>144</v>
      </c>
      <c r="E35" s="51" t="s">
        <v>195</v>
      </c>
      <c r="F35" s="51" t="s">
        <v>145</v>
      </c>
      <c r="G35" s="52" t="s">
        <v>146</v>
      </c>
      <c r="H35" s="121" t="s">
        <v>29</v>
      </c>
      <c r="I35" s="35" t="s">
        <v>147</v>
      </c>
      <c r="J35" s="23"/>
      <c r="K35" s="123">
        <v>6.4</v>
      </c>
      <c r="L35" s="125">
        <v>2.6</v>
      </c>
      <c r="M35" s="125">
        <v>2.2999999999999998</v>
      </c>
      <c r="N35" s="125">
        <v>2.7</v>
      </c>
      <c r="O35" s="127">
        <f>K35*70+L35*75+M35*25+N35*45</f>
        <v>822</v>
      </c>
      <c r="R35" s="95"/>
      <c r="S35" s="95"/>
      <c r="T35" s="95"/>
      <c r="U35" s="95"/>
      <c r="V35" s="95"/>
      <c r="W35" s="93"/>
      <c r="X35" s="95"/>
      <c r="Y35" s="95"/>
      <c r="Z35" s="96"/>
      <c r="AA35" s="95"/>
      <c r="AB35" s="95"/>
      <c r="AC35" s="95"/>
      <c r="AD35" s="95"/>
      <c r="AE35" s="95"/>
    </row>
    <row r="36" spans="1:31" s="18" customFormat="1" ht="37.5" customHeight="1">
      <c r="A36" s="85"/>
      <c r="B36" s="117"/>
      <c r="C36" s="133"/>
      <c r="D36" s="134"/>
      <c r="E36" s="60" t="s">
        <v>49</v>
      </c>
      <c r="F36" s="15" t="s">
        <v>148</v>
      </c>
      <c r="G36" s="38" t="s">
        <v>149</v>
      </c>
      <c r="H36" s="122"/>
      <c r="I36" s="49" t="s">
        <v>150</v>
      </c>
      <c r="J36" s="38"/>
      <c r="K36" s="124"/>
      <c r="L36" s="126"/>
      <c r="M36" s="126"/>
      <c r="N36" s="126"/>
      <c r="O36" s="128"/>
      <c r="R36" s="91"/>
      <c r="S36" s="91"/>
      <c r="T36" s="91"/>
      <c r="U36" s="91"/>
      <c r="V36" s="91"/>
      <c r="W36" s="92"/>
      <c r="X36" s="91"/>
      <c r="Y36" s="91"/>
      <c r="Z36" s="97"/>
      <c r="AA36" s="91"/>
      <c r="AB36" s="91"/>
      <c r="AC36" s="91"/>
      <c r="AD36" s="91"/>
      <c r="AE36" s="91"/>
    </row>
    <row r="37" spans="1:31" s="13" customFormat="1" ht="122.1" customHeight="1">
      <c r="A37" s="87" t="s">
        <v>216</v>
      </c>
      <c r="B37" s="116" t="s">
        <v>151</v>
      </c>
      <c r="C37" s="137" t="s">
        <v>35</v>
      </c>
      <c r="D37" s="149" t="s">
        <v>152</v>
      </c>
      <c r="E37" s="61" t="s">
        <v>191</v>
      </c>
      <c r="F37" s="25" t="s">
        <v>192</v>
      </c>
      <c r="G37" s="25" t="s">
        <v>223</v>
      </c>
      <c r="H37" s="141" t="s">
        <v>38</v>
      </c>
      <c r="I37" s="83" t="s">
        <v>187</v>
      </c>
      <c r="J37" s="55"/>
      <c r="K37" s="143">
        <v>6.5</v>
      </c>
      <c r="L37" s="129">
        <v>2.7</v>
      </c>
      <c r="M37" s="129">
        <v>2.2000000000000002</v>
      </c>
      <c r="N37" s="129">
        <v>3</v>
      </c>
      <c r="O37" s="131">
        <f>K37*70+L37*75+M37*25+N37*45</f>
        <v>847.5</v>
      </c>
      <c r="R37" s="95"/>
      <c r="S37" s="95"/>
      <c r="T37" s="95"/>
      <c r="U37" s="93"/>
      <c r="V37" s="95"/>
      <c r="W37" s="95"/>
      <c r="X37" s="95"/>
      <c r="Y37" s="95"/>
      <c r="Z37" s="95"/>
      <c r="AA37" s="95"/>
      <c r="AB37" s="95"/>
      <c r="AC37" s="95"/>
      <c r="AD37" s="95"/>
      <c r="AE37" s="95"/>
    </row>
    <row r="38" spans="1:31" s="18" customFormat="1" ht="37.5" customHeight="1">
      <c r="A38" s="85"/>
      <c r="B38" s="117"/>
      <c r="C38" s="138"/>
      <c r="D38" s="140"/>
      <c r="E38" s="79" t="s">
        <v>153</v>
      </c>
      <c r="F38" s="29" t="s">
        <v>154</v>
      </c>
      <c r="G38" s="64" t="s">
        <v>155</v>
      </c>
      <c r="H38" s="142"/>
      <c r="I38" s="30" t="s">
        <v>156</v>
      </c>
      <c r="J38" s="56"/>
      <c r="K38" s="144"/>
      <c r="L38" s="130"/>
      <c r="M38" s="130"/>
      <c r="N38" s="130"/>
      <c r="O38" s="132"/>
      <c r="R38" s="91"/>
      <c r="S38" s="91"/>
      <c r="T38" s="91"/>
      <c r="U38" s="90"/>
      <c r="V38" s="91"/>
      <c r="W38" s="91"/>
      <c r="X38" s="91"/>
      <c r="Y38" s="91"/>
      <c r="Z38" s="91"/>
      <c r="AA38" s="91"/>
      <c r="AB38" s="91"/>
      <c r="AC38" s="91"/>
      <c r="AD38" s="91"/>
      <c r="AE38" s="91"/>
    </row>
    <row r="39" spans="1:31" ht="122.1" customHeight="1">
      <c r="B39" s="116" t="s">
        <v>157</v>
      </c>
      <c r="C39" s="133" t="s">
        <v>43</v>
      </c>
      <c r="D39" s="120" t="s">
        <v>158</v>
      </c>
      <c r="E39" s="57" t="s">
        <v>159</v>
      </c>
      <c r="F39" s="53" t="s">
        <v>224</v>
      </c>
      <c r="G39" s="53" t="s">
        <v>213</v>
      </c>
      <c r="H39" s="122" t="s">
        <v>29</v>
      </c>
      <c r="I39" s="62" t="s">
        <v>160</v>
      </c>
      <c r="J39" s="36"/>
      <c r="K39" s="124">
        <v>6.3</v>
      </c>
      <c r="L39" s="126">
        <v>2.8</v>
      </c>
      <c r="M39" s="126">
        <v>2.1</v>
      </c>
      <c r="N39" s="126">
        <v>2.8</v>
      </c>
      <c r="O39" s="128">
        <f>K39*70+L39*75+M39*25+N39*45</f>
        <v>829.5</v>
      </c>
      <c r="R39" s="88"/>
      <c r="S39" s="88"/>
      <c r="T39" s="88"/>
      <c r="U39" s="88"/>
      <c r="V39" s="94"/>
      <c r="W39" s="88"/>
      <c r="X39" s="88"/>
      <c r="Y39" s="94"/>
      <c r="Z39" s="94"/>
      <c r="AA39" s="88"/>
      <c r="AB39" s="88"/>
      <c r="AC39" s="88"/>
      <c r="AD39" s="88"/>
      <c r="AE39" s="88"/>
    </row>
    <row r="40" spans="1:31" s="18" customFormat="1" ht="37.5" customHeight="1">
      <c r="A40" s="85"/>
      <c r="B40" s="117"/>
      <c r="C40" s="105"/>
      <c r="D40" s="134"/>
      <c r="E40" s="38" t="s">
        <v>161</v>
      </c>
      <c r="F40" s="63" t="s">
        <v>225</v>
      </c>
      <c r="G40" s="63" t="s">
        <v>214</v>
      </c>
      <c r="H40" s="122"/>
      <c r="I40" s="17" t="s">
        <v>162</v>
      </c>
      <c r="J40" s="40"/>
      <c r="K40" s="111"/>
      <c r="L40" s="113"/>
      <c r="M40" s="113"/>
      <c r="N40" s="113"/>
      <c r="O40" s="115"/>
      <c r="R40" s="91"/>
      <c r="S40" s="91"/>
      <c r="T40" s="91"/>
      <c r="U40" s="91"/>
      <c r="V40" s="90"/>
      <c r="W40" s="91"/>
      <c r="X40" s="91"/>
      <c r="Y40" s="90"/>
      <c r="Z40" s="90"/>
      <c r="AA40" s="91"/>
      <c r="AB40" s="91"/>
      <c r="AC40" s="91"/>
      <c r="AD40" s="91"/>
      <c r="AE40" s="91"/>
    </row>
    <row r="41" spans="1:31" s="13" customFormat="1" ht="66.75" customHeight="1">
      <c r="A41" s="84"/>
      <c r="B41" s="116" t="s">
        <v>163</v>
      </c>
      <c r="C41" s="145" t="s">
        <v>54</v>
      </c>
      <c r="D41" s="152" t="s">
        <v>164</v>
      </c>
      <c r="E41" s="153"/>
      <c r="F41" s="153"/>
      <c r="G41" s="153"/>
      <c r="H41" s="153"/>
      <c r="I41" s="153"/>
      <c r="J41" s="23"/>
      <c r="K41" s="123"/>
      <c r="L41" s="125"/>
      <c r="M41" s="125"/>
      <c r="N41" s="125"/>
      <c r="O41" s="127"/>
      <c r="R41" s="95"/>
      <c r="S41" s="95"/>
      <c r="T41" s="94"/>
      <c r="U41" s="95"/>
      <c r="V41" s="95"/>
      <c r="W41" s="94"/>
      <c r="X41" s="94"/>
      <c r="Y41" s="95"/>
      <c r="Z41" s="95"/>
      <c r="AA41" s="95"/>
      <c r="AB41" s="95"/>
      <c r="AC41" s="95"/>
      <c r="AD41" s="95"/>
      <c r="AE41" s="95"/>
    </row>
    <row r="42" spans="1:31" s="18" customFormat="1" ht="37.5" customHeight="1" thickBot="1">
      <c r="A42" s="85"/>
      <c r="B42" s="150"/>
      <c r="C42" s="151"/>
      <c r="D42" s="154"/>
      <c r="E42" s="155"/>
      <c r="F42" s="155"/>
      <c r="G42" s="155"/>
      <c r="H42" s="155"/>
      <c r="I42" s="155"/>
      <c r="J42" s="65"/>
      <c r="K42" s="156"/>
      <c r="L42" s="157"/>
      <c r="M42" s="126"/>
      <c r="N42" s="126"/>
      <c r="O42" s="128"/>
      <c r="R42" s="91"/>
      <c r="S42" s="91"/>
      <c r="T42" s="90"/>
      <c r="U42" s="91"/>
      <c r="V42" s="91"/>
      <c r="W42" s="90"/>
      <c r="X42" s="90"/>
      <c r="Y42" s="91"/>
      <c r="Z42" s="91"/>
      <c r="AA42" s="91"/>
      <c r="AB42" s="91"/>
      <c r="AC42" s="91"/>
      <c r="AD42" s="91"/>
      <c r="AE42" s="91"/>
    </row>
    <row r="43" spans="1:31" s="13" customFormat="1" ht="67.5" customHeight="1" thickTop="1">
      <c r="A43" s="84"/>
      <c r="B43" s="117" t="s">
        <v>165</v>
      </c>
      <c r="C43" s="133" t="s">
        <v>14</v>
      </c>
      <c r="D43" s="158" t="s">
        <v>166</v>
      </c>
      <c r="E43" s="159"/>
      <c r="F43" s="159"/>
      <c r="G43" s="159"/>
      <c r="H43" s="159"/>
      <c r="I43" s="160"/>
      <c r="J43" s="66"/>
      <c r="K43" s="124"/>
      <c r="L43" s="126"/>
      <c r="M43" s="112"/>
      <c r="N43" s="112"/>
      <c r="O43" s="114"/>
      <c r="R43" s="95"/>
      <c r="S43" s="95"/>
      <c r="T43" s="95"/>
      <c r="U43" s="95"/>
      <c r="V43" s="95"/>
      <c r="W43" s="95"/>
      <c r="X43" s="93"/>
      <c r="Y43" s="95"/>
      <c r="Z43" s="95"/>
      <c r="AA43" s="95"/>
      <c r="AB43" s="95"/>
      <c r="AC43" s="95"/>
      <c r="AD43" s="95"/>
      <c r="AE43" s="95"/>
    </row>
    <row r="44" spans="1:31" s="18" customFormat="1" ht="37.5" customHeight="1">
      <c r="A44" s="85"/>
      <c r="B44" s="117"/>
      <c r="C44" s="133"/>
      <c r="D44" s="161"/>
      <c r="E44" s="162"/>
      <c r="F44" s="162"/>
      <c r="G44" s="162"/>
      <c r="H44" s="162"/>
      <c r="I44" s="163"/>
      <c r="J44" s="38"/>
      <c r="K44" s="124"/>
      <c r="L44" s="126"/>
      <c r="M44" s="126"/>
      <c r="N44" s="126"/>
      <c r="O44" s="128"/>
      <c r="R44" s="91"/>
      <c r="S44" s="91"/>
      <c r="T44" s="91"/>
      <c r="U44" s="91"/>
      <c r="V44" s="91"/>
      <c r="W44" s="91"/>
      <c r="X44" s="90"/>
      <c r="Y44" s="91"/>
      <c r="Z44" s="91"/>
      <c r="AA44" s="91"/>
      <c r="AB44" s="91"/>
      <c r="AC44" s="91"/>
      <c r="AD44" s="91"/>
      <c r="AE44" s="91"/>
    </row>
    <row r="45" spans="1:31" s="13" customFormat="1" ht="122.1" customHeight="1">
      <c r="A45" s="84"/>
      <c r="B45" s="116" t="s">
        <v>167</v>
      </c>
      <c r="C45" s="145" t="s">
        <v>25</v>
      </c>
      <c r="D45" s="120" t="s">
        <v>15</v>
      </c>
      <c r="E45" s="51" t="s">
        <v>190</v>
      </c>
      <c r="F45" s="51" t="s">
        <v>168</v>
      </c>
      <c r="G45" s="52" t="s">
        <v>189</v>
      </c>
      <c r="H45" s="121" t="s">
        <v>29</v>
      </c>
      <c r="I45" s="35" t="s">
        <v>169</v>
      </c>
      <c r="J45" s="23"/>
      <c r="K45" s="123">
        <v>6.1</v>
      </c>
      <c r="L45" s="125">
        <v>2.8</v>
      </c>
      <c r="M45" s="125">
        <v>2.2000000000000002</v>
      </c>
      <c r="N45" s="125">
        <v>2.8</v>
      </c>
      <c r="O45" s="127">
        <f>K45*70+L45*75+M45*25+N45*45</f>
        <v>818</v>
      </c>
      <c r="R45" s="95"/>
      <c r="S45" s="95"/>
      <c r="T45" s="94"/>
      <c r="U45" s="95"/>
      <c r="V45" s="95"/>
      <c r="W45" s="93"/>
      <c r="X45" s="95"/>
      <c r="Y45" s="95"/>
      <c r="Z45" s="95"/>
      <c r="AA45" s="95"/>
      <c r="AB45" s="94"/>
      <c r="AC45" s="95"/>
      <c r="AD45" s="95"/>
      <c r="AE45" s="95"/>
    </row>
    <row r="46" spans="1:31" s="18" customFormat="1" ht="37.5" customHeight="1">
      <c r="A46" s="85"/>
      <c r="B46" s="117"/>
      <c r="C46" s="133"/>
      <c r="D46" s="134"/>
      <c r="E46" s="60" t="s">
        <v>170</v>
      </c>
      <c r="F46" s="15" t="s">
        <v>171</v>
      </c>
      <c r="G46" s="38" t="s">
        <v>172</v>
      </c>
      <c r="H46" s="122"/>
      <c r="I46" s="49" t="s">
        <v>173</v>
      </c>
      <c r="J46" s="38"/>
      <c r="K46" s="124"/>
      <c r="L46" s="126"/>
      <c r="M46" s="126"/>
      <c r="N46" s="126"/>
      <c r="O46" s="128"/>
      <c r="R46" s="91"/>
      <c r="S46" s="91"/>
      <c r="T46" s="90"/>
      <c r="U46" s="91"/>
      <c r="V46" s="91"/>
      <c r="W46" s="92"/>
      <c r="X46" s="91"/>
      <c r="Y46" s="91"/>
      <c r="Z46" s="91"/>
      <c r="AA46" s="91"/>
      <c r="AB46" s="90"/>
      <c r="AC46" s="91"/>
      <c r="AD46" s="91"/>
      <c r="AE46" s="91"/>
    </row>
    <row r="47" spans="1:31" s="13" customFormat="1" ht="122.1" customHeight="1">
      <c r="A47" s="86" t="s">
        <v>215</v>
      </c>
      <c r="B47" s="116" t="s">
        <v>174</v>
      </c>
      <c r="C47" s="137" t="s">
        <v>35</v>
      </c>
      <c r="D47" s="149" t="s">
        <v>36</v>
      </c>
      <c r="E47" s="61" t="s">
        <v>175</v>
      </c>
      <c r="F47" s="25" t="s">
        <v>176</v>
      </c>
      <c r="G47" s="25" t="s">
        <v>177</v>
      </c>
      <c r="H47" s="141" t="s">
        <v>38</v>
      </c>
      <c r="I47" s="83" t="s">
        <v>188</v>
      </c>
      <c r="J47" s="55"/>
      <c r="K47" s="143">
        <v>6.4</v>
      </c>
      <c r="L47" s="129">
        <v>2.6</v>
      </c>
      <c r="M47" s="129">
        <v>2.1</v>
      </c>
      <c r="N47" s="129">
        <v>3</v>
      </c>
      <c r="O47" s="131">
        <f>K47*70+L47*75+M47*25+N47*45</f>
        <v>830.5</v>
      </c>
      <c r="R47" s="95"/>
      <c r="S47" s="95"/>
      <c r="T47" s="95"/>
      <c r="U47" s="95"/>
      <c r="V47" s="94"/>
      <c r="W47" s="95"/>
      <c r="X47" s="95"/>
      <c r="Y47" s="95"/>
      <c r="Z47" s="95"/>
      <c r="AA47" s="95"/>
      <c r="AB47" s="95"/>
      <c r="AC47" s="95"/>
      <c r="AD47" s="95"/>
      <c r="AE47" s="95"/>
    </row>
    <row r="48" spans="1:31" s="18" customFormat="1" ht="37.5" customHeight="1" thickBot="1">
      <c r="A48" s="85"/>
      <c r="B48" s="117"/>
      <c r="C48" s="138"/>
      <c r="D48" s="140"/>
      <c r="E48" s="79" t="s">
        <v>153</v>
      </c>
      <c r="F48" s="29" t="s">
        <v>178</v>
      </c>
      <c r="G48" s="64" t="s">
        <v>179</v>
      </c>
      <c r="H48" s="142"/>
      <c r="I48" s="30" t="s">
        <v>180</v>
      </c>
      <c r="J48" s="56"/>
      <c r="K48" s="144"/>
      <c r="L48" s="130"/>
      <c r="M48" s="130"/>
      <c r="N48" s="130"/>
      <c r="O48" s="132"/>
      <c r="V48" s="33"/>
    </row>
    <row r="49" spans="2:26" ht="169.5" customHeight="1" thickTop="1">
      <c r="B49" s="164" t="s">
        <v>181</v>
      </c>
      <c r="C49" s="164"/>
      <c r="D49" s="164"/>
      <c r="E49" s="164"/>
      <c r="F49" s="164"/>
      <c r="G49" s="164"/>
      <c r="H49" s="164"/>
      <c r="I49" s="164"/>
      <c r="J49" s="164"/>
      <c r="K49" s="164"/>
      <c r="L49" s="164"/>
      <c r="M49" s="164"/>
      <c r="N49" s="164"/>
      <c r="O49" s="164"/>
    </row>
    <row r="50" spans="2:26" ht="30" customHeight="1">
      <c r="I50" s="165"/>
      <c r="J50" s="165"/>
      <c r="K50" s="165"/>
      <c r="L50" s="165"/>
      <c r="M50" s="165"/>
      <c r="N50" s="165"/>
      <c r="O50" s="165"/>
    </row>
    <row r="51" spans="2:26" ht="83.4">
      <c r="Z51" s="19"/>
    </row>
    <row r="52" spans="2:26">
      <c r="Z52" s="33"/>
    </row>
  </sheetData>
  <mergeCells count="209">
    <mergeCell ref="B49:O49"/>
    <mergeCell ref="I50:O50"/>
    <mergeCell ref="M45:M46"/>
    <mergeCell ref="N45:N46"/>
    <mergeCell ref="O45:O46"/>
    <mergeCell ref="B47:B48"/>
    <mergeCell ref="C47:C48"/>
    <mergeCell ref="D47:D48"/>
    <mergeCell ref="H47:H48"/>
    <mergeCell ref="K47:K48"/>
    <mergeCell ref="L47:L48"/>
    <mergeCell ref="M47:M48"/>
    <mergeCell ref="B45:B46"/>
    <mergeCell ref="C45:C46"/>
    <mergeCell ref="D45:D46"/>
    <mergeCell ref="H45:H46"/>
    <mergeCell ref="K45:K46"/>
    <mergeCell ref="L45:L46"/>
    <mergeCell ref="B43:B44"/>
    <mergeCell ref="C43:C44"/>
    <mergeCell ref="D43:I44"/>
    <mergeCell ref="K43:K44"/>
    <mergeCell ref="L43:L44"/>
    <mergeCell ref="M43:M44"/>
    <mergeCell ref="N43:N44"/>
    <mergeCell ref="O43:O44"/>
    <mergeCell ref="N47:N48"/>
    <mergeCell ref="O47:O48"/>
    <mergeCell ref="M39:M40"/>
    <mergeCell ref="N39:N40"/>
    <mergeCell ref="O39:O40"/>
    <mergeCell ref="B41:B42"/>
    <mergeCell ref="C41:C42"/>
    <mergeCell ref="D41:I42"/>
    <mergeCell ref="K41:K42"/>
    <mergeCell ref="L41:L42"/>
    <mergeCell ref="M41:M42"/>
    <mergeCell ref="N41:N42"/>
    <mergeCell ref="B39:B40"/>
    <mergeCell ref="C39:C40"/>
    <mergeCell ref="D39:D40"/>
    <mergeCell ref="H39:H40"/>
    <mergeCell ref="K39:K40"/>
    <mergeCell ref="L39:L40"/>
    <mergeCell ref="O41:O42"/>
    <mergeCell ref="B37:B38"/>
    <mergeCell ref="C37:C38"/>
    <mergeCell ref="D37:D38"/>
    <mergeCell ref="H37:H38"/>
    <mergeCell ref="K37:K38"/>
    <mergeCell ref="L37:L38"/>
    <mergeCell ref="M37:M38"/>
    <mergeCell ref="N37:N38"/>
    <mergeCell ref="O37:O38"/>
    <mergeCell ref="B35:B36"/>
    <mergeCell ref="C35:C36"/>
    <mergeCell ref="D35:D36"/>
    <mergeCell ref="H35:H36"/>
    <mergeCell ref="K35:K36"/>
    <mergeCell ref="L35:L36"/>
    <mergeCell ref="M35:M36"/>
    <mergeCell ref="N35:N36"/>
    <mergeCell ref="O35:O36"/>
    <mergeCell ref="M31:M32"/>
    <mergeCell ref="N31:N32"/>
    <mergeCell ref="O31:O32"/>
    <mergeCell ref="B33:B34"/>
    <mergeCell ref="C33:C34"/>
    <mergeCell ref="D33:D34"/>
    <mergeCell ref="H33:H34"/>
    <mergeCell ref="K33:K34"/>
    <mergeCell ref="L33:L34"/>
    <mergeCell ref="M33:M34"/>
    <mergeCell ref="B31:B32"/>
    <mergeCell ref="C31:C32"/>
    <mergeCell ref="D31:D32"/>
    <mergeCell ref="H31:H32"/>
    <mergeCell ref="K31:K32"/>
    <mergeCell ref="L31:L32"/>
    <mergeCell ref="N33:N34"/>
    <mergeCell ref="O33:O34"/>
    <mergeCell ref="B29:B30"/>
    <mergeCell ref="C29:C30"/>
    <mergeCell ref="D29:D30"/>
    <mergeCell ref="H29:H30"/>
    <mergeCell ref="K29:K30"/>
    <mergeCell ref="L29:L30"/>
    <mergeCell ref="M29:M30"/>
    <mergeCell ref="N29:N30"/>
    <mergeCell ref="O29:O30"/>
    <mergeCell ref="B27:B28"/>
    <mergeCell ref="C27:C28"/>
    <mergeCell ref="D27:D28"/>
    <mergeCell ref="H27:H28"/>
    <mergeCell ref="K27:K28"/>
    <mergeCell ref="L27:L28"/>
    <mergeCell ref="M27:M28"/>
    <mergeCell ref="N27:N28"/>
    <mergeCell ref="O27:O28"/>
    <mergeCell ref="M23:M24"/>
    <mergeCell ref="N23:N24"/>
    <mergeCell ref="O23:O24"/>
    <mergeCell ref="B25:B26"/>
    <mergeCell ref="C25:C26"/>
    <mergeCell ref="D25:D26"/>
    <mergeCell ref="H25:H26"/>
    <mergeCell ref="K25:K26"/>
    <mergeCell ref="L25:L26"/>
    <mergeCell ref="M25:M26"/>
    <mergeCell ref="B23:B24"/>
    <mergeCell ref="C23:C24"/>
    <mergeCell ref="D23:D24"/>
    <mergeCell ref="H23:H24"/>
    <mergeCell ref="K23:K24"/>
    <mergeCell ref="L23:L24"/>
    <mergeCell ref="N25:N26"/>
    <mergeCell ref="O25:O26"/>
    <mergeCell ref="B21:B22"/>
    <mergeCell ref="C21:C22"/>
    <mergeCell ref="D21:D22"/>
    <mergeCell ref="H21:H22"/>
    <mergeCell ref="K21:K22"/>
    <mergeCell ref="L21:L22"/>
    <mergeCell ref="M21:M22"/>
    <mergeCell ref="N21:N22"/>
    <mergeCell ref="O21:O22"/>
    <mergeCell ref="B19:B20"/>
    <mergeCell ref="C19:C20"/>
    <mergeCell ref="D19:D20"/>
    <mergeCell ref="H19:H20"/>
    <mergeCell ref="K19:K20"/>
    <mergeCell ref="L19:L20"/>
    <mergeCell ref="M19:M20"/>
    <mergeCell ref="N19:N20"/>
    <mergeCell ref="O19:O20"/>
    <mergeCell ref="M15:M16"/>
    <mergeCell ref="N15:N16"/>
    <mergeCell ref="O15:O16"/>
    <mergeCell ref="B17:B18"/>
    <mergeCell ref="C17:C18"/>
    <mergeCell ref="D17:D18"/>
    <mergeCell ref="H17:H18"/>
    <mergeCell ref="K17:K18"/>
    <mergeCell ref="L17:L18"/>
    <mergeCell ref="M17:M18"/>
    <mergeCell ref="B15:B16"/>
    <mergeCell ref="C15:C16"/>
    <mergeCell ref="D15:D16"/>
    <mergeCell ref="H15:H16"/>
    <mergeCell ref="K15:K16"/>
    <mergeCell ref="L15:L16"/>
    <mergeCell ref="N17:N18"/>
    <mergeCell ref="O17:O18"/>
    <mergeCell ref="B13:B14"/>
    <mergeCell ref="C13:C14"/>
    <mergeCell ref="D13:D14"/>
    <mergeCell ref="H13:H14"/>
    <mergeCell ref="K13:K14"/>
    <mergeCell ref="L13:L14"/>
    <mergeCell ref="M13:M14"/>
    <mergeCell ref="N13:N14"/>
    <mergeCell ref="O13:O14"/>
    <mergeCell ref="B11:B12"/>
    <mergeCell ref="C11:C12"/>
    <mergeCell ref="D11:D12"/>
    <mergeCell ref="H11:H12"/>
    <mergeCell ref="K11:K12"/>
    <mergeCell ref="L11:L12"/>
    <mergeCell ref="M11:M12"/>
    <mergeCell ref="N11:N12"/>
    <mergeCell ref="O11:O12"/>
    <mergeCell ref="M7:M8"/>
    <mergeCell ref="N7:N8"/>
    <mergeCell ref="O7:O8"/>
    <mergeCell ref="B9:B10"/>
    <mergeCell ref="C9:C10"/>
    <mergeCell ref="D9:D10"/>
    <mergeCell ref="H9:H10"/>
    <mergeCell ref="K9:K10"/>
    <mergeCell ref="L9:L10"/>
    <mergeCell ref="M9:M10"/>
    <mergeCell ref="B7:B8"/>
    <mergeCell ref="C7:C8"/>
    <mergeCell ref="D7:D8"/>
    <mergeCell ref="H7:H8"/>
    <mergeCell ref="K7:K8"/>
    <mergeCell ref="L7:L8"/>
    <mergeCell ref="N9:N10"/>
    <mergeCell ref="O9:O10"/>
    <mergeCell ref="B5:B6"/>
    <mergeCell ref="C5:C6"/>
    <mergeCell ref="D5:D6"/>
    <mergeCell ref="H5:H6"/>
    <mergeCell ref="K5:K6"/>
    <mergeCell ref="L5:L6"/>
    <mergeCell ref="M5:M6"/>
    <mergeCell ref="N5:N6"/>
    <mergeCell ref="O5:O6"/>
    <mergeCell ref="B1:O1"/>
    <mergeCell ref="F2:G2"/>
    <mergeCell ref="B3:B4"/>
    <mergeCell ref="C3:C4"/>
    <mergeCell ref="D3:D4"/>
    <mergeCell ref="H3:H4"/>
    <mergeCell ref="K3:K4"/>
    <mergeCell ref="L3:L4"/>
    <mergeCell ref="M3:M4"/>
    <mergeCell ref="N3:N4"/>
    <mergeCell ref="O3:O4"/>
  </mergeCells>
  <phoneticPr fontId="5" type="noConversion"/>
  <printOptions horizontalCentered="1" verticalCentered="1"/>
  <pageMargins left="0" right="0" top="0" bottom="0" header="0" footer="0"/>
  <pageSetup paperSize="9" scale="20" orientation="portrait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11509國中</vt:lpstr>
      <vt:lpstr>'11509國中'!Print_Area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2026-08-07T09:37:21Z</cp:lastPrinted>
  <dcterms:created xsi:type="dcterms:W3CDTF">2026-06-17T02:18:08Z</dcterms:created>
  <dcterms:modified xsi:type="dcterms:W3CDTF">2026-08-07T09:37:25Z</dcterms:modified>
</cp:coreProperties>
</file>