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SynologyDrive\新工作\菜單\115.10\"/>
    </mc:Choice>
  </mc:AlternateContent>
  <xr:revisionPtr revIDLastSave="0" documentId="13_ncr:1_{E6DF1C03-08E3-494D-AA67-135FECA3364A}" xr6:coauthVersionLast="47" xr6:coauthVersionMax="47" xr10:uidLastSave="{00000000-0000-0000-0000-000000000000}"/>
  <bookViews>
    <workbookView xWindow="-120" yWindow="-120" windowWidth="29040" windowHeight="15840" xr2:uid="{BEB58467-49AE-490B-93EF-88B238F4F5BB}"/>
  </bookViews>
  <sheets>
    <sheet name="11510國中" sheetId="1" r:id="rId1"/>
  </sheets>
  <definedNames>
    <definedName name="_xlnm.Print_Area" localSheetId="0">'11510國中'!$A$1:$O$47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5" i="1" l="1"/>
  <c r="O43" i="1"/>
  <c r="O41" i="1"/>
  <c r="O39" i="1"/>
  <c r="O35" i="1"/>
  <c r="O33" i="1"/>
  <c r="O31" i="1"/>
  <c r="O29" i="1"/>
  <c r="O27" i="1"/>
  <c r="O25" i="1"/>
  <c r="O23" i="1"/>
  <c r="O21" i="1"/>
  <c r="O19" i="1"/>
  <c r="O17" i="1"/>
  <c r="O13" i="1"/>
  <c r="O11" i="1"/>
  <c r="O9" i="1"/>
  <c r="O7" i="1"/>
  <c r="O5" i="1"/>
  <c r="O3" i="1"/>
</calcChain>
</file>

<file path=xl/sharedStrings.xml><?xml version="1.0" encoding="utf-8"?>
<sst xmlns="http://schemas.openxmlformats.org/spreadsheetml/2006/main" count="272" uniqueCount="218">
  <si>
    <r>
      <rPr>
        <b/>
        <sz val="230"/>
        <color rgb="FFFF0000"/>
        <rFont val="金梅浪漫體"/>
        <family val="3"/>
        <charset val="136"/>
      </rPr>
      <t xml:space="preserve">     </t>
    </r>
    <r>
      <rPr>
        <sz val="275"/>
        <color rgb="FFFF0000"/>
        <rFont val="金梅浪漫體"/>
        <family val="3"/>
        <charset val="136"/>
      </rPr>
      <t>津味</t>
    </r>
    <r>
      <rPr>
        <b/>
        <sz val="130"/>
        <color rgb="FFFF0000"/>
        <rFont val="華康采風體W3"/>
        <family val="4"/>
        <charset val="136"/>
      </rPr>
      <t>優質午餐</t>
    </r>
    <phoneticPr fontId="2" type="noConversion"/>
  </si>
  <si>
    <t>日期</t>
    <phoneticPr fontId="2" type="noConversion"/>
  </si>
  <si>
    <t>星期</t>
    <phoneticPr fontId="2" type="noConversion"/>
  </si>
  <si>
    <t>主食</t>
    <phoneticPr fontId="2" type="noConversion"/>
  </si>
  <si>
    <t>美味主菜</t>
    <phoneticPr fontId="2" type="noConversion"/>
  </si>
  <si>
    <t>美味副菜</t>
    <phoneticPr fontId="2" type="noConversion"/>
  </si>
  <si>
    <t>青菜</t>
    <phoneticPr fontId="2" type="noConversion"/>
  </si>
  <si>
    <t>湯品</t>
    <phoneticPr fontId="2" type="noConversion"/>
  </si>
  <si>
    <t>全榖雜糧類 (份)</t>
    <phoneticPr fontId="2" type="noConversion"/>
  </si>
  <si>
    <t>豆魚蛋肉類  (份)</t>
    <phoneticPr fontId="2" type="noConversion"/>
  </si>
  <si>
    <t>蔬菜 (份)</t>
    <phoneticPr fontId="2" type="noConversion"/>
  </si>
  <si>
    <t>油脂與堅果類  (份)</t>
    <phoneticPr fontId="2" type="noConversion"/>
  </si>
  <si>
    <t>熱  量 (Kcal)</t>
    <phoneticPr fontId="2" type="noConversion"/>
  </si>
  <si>
    <t>◎</t>
    <phoneticPr fontId="2" type="noConversion"/>
  </si>
  <si>
    <t>10/1</t>
    <phoneticPr fontId="2" type="noConversion"/>
  </si>
  <si>
    <t>四</t>
    <phoneticPr fontId="2" type="noConversion"/>
  </si>
  <si>
    <t>白飯</t>
    <phoneticPr fontId="2" type="noConversion"/>
  </si>
  <si>
    <t>蜜汁雞排</t>
    <phoneticPr fontId="2" type="noConversion"/>
  </si>
  <si>
    <t>肉燥干丁</t>
    <phoneticPr fontId="2" type="noConversion"/>
  </si>
  <si>
    <t>高湯鮮蔬燙</t>
    <phoneticPr fontId="2" type="noConversion"/>
  </si>
  <si>
    <t>有機蔬菜</t>
    <phoneticPr fontId="2" type="noConversion"/>
  </si>
  <si>
    <t>玉米濃湯</t>
  </si>
  <si>
    <t>C雞肉/燒</t>
    <phoneticPr fontId="2" type="noConversion"/>
  </si>
  <si>
    <t>非基改干丁.C豬肉/煮</t>
    <phoneticPr fontId="2" type="noConversion"/>
  </si>
  <si>
    <t>Q高麗菜.C豬肉.Q金針菇.T紅蘿蔔/燙</t>
    <phoneticPr fontId="2" type="noConversion"/>
  </si>
  <si>
    <t>Q玉米.Q雞蛋</t>
  </si>
  <si>
    <t>10/2</t>
    <phoneticPr fontId="2" type="noConversion"/>
  </si>
  <si>
    <t>五</t>
    <phoneticPr fontId="2" type="noConversion"/>
  </si>
  <si>
    <t>小薏仁飯</t>
    <phoneticPr fontId="2" type="noConversion"/>
  </si>
  <si>
    <t>蔥爆豬腩</t>
  </si>
  <si>
    <t>白玉海結</t>
    <phoneticPr fontId="2" type="noConversion"/>
  </si>
  <si>
    <t>木瓜雞湯</t>
    <phoneticPr fontId="2" type="noConversion"/>
  </si>
  <si>
    <t>C豬肉.Q洋蔥/燒</t>
  </si>
  <si>
    <t>Q白蘿蔔.海帶結.麵輪/煮</t>
    <phoneticPr fontId="2" type="noConversion"/>
  </si>
  <si>
    <t>Q大白菜.T紅蘿蔔.Q雞蛋/滷</t>
  </si>
  <si>
    <t>Q青木瓜.C雞肉</t>
    <phoneticPr fontId="2" type="noConversion"/>
  </si>
  <si>
    <t>10/5</t>
    <phoneticPr fontId="2" type="noConversion"/>
  </si>
  <si>
    <t>一</t>
    <phoneticPr fontId="2" type="noConversion"/>
  </si>
  <si>
    <t>糖醋雞丁</t>
    <phoneticPr fontId="2" type="noConversion"/>
  </si>
  <si>
    <t>蒜蓉豆腐煲</t>
    <phoneticPr fontId="2" type="noConversion"/>
  </si>
  <si>
    <t>開陽蒲瓜</t>
  </si>
  <si>
    <t>產銷履歷蔬菜</t>
    <phoneticPr fontId="2" type="noConversion"/>
  </si>
  <si>
    <t>南洋肉骨茶</t>
  </si>
  <si>
    <t>非基改豆腐.C豬肉.Q木耳/煮</t>
    <phoneticPr fontId="2" type="noConversion"/>
  </si>
  <si>
    <t>Q蒲瓜.T紅蘿蔔.C豬肉.蝦米/煮</t>
  </si>
  <si>
    <t>Q冬瓜.C豬肉.肉骨茶包</t>
    <phoneticPr fontId="2" type="noConversion"/>
  </si>
  <si>
    <t>◎
❤</t>
    <phoneticPr fontId="2" type="noConversion"/>
  </si>
  <si>
    <t>10/6</t>
    <phoneticPr fontId="2" type="noConversion"/>
  </si>
  <si>
    <t>二</t>
    <phoneticPr fontId="2" type="noConversion"/>
  </si>
  <si>
    <t>燕麥Q飯
(幸福餐A)</t>
    <phoneticPr fontId="2" type="noConversion"/>
  </si>
  <si>
    <t>黑椒豬排</t>
    <phoneticPr fontId="2" type="noConversion"/>
  </si>
  <si>
    <t>香濃咖哩雞</t>
    <phoneticPr fontId="2" type="noConversion"/>
  </si>
  <si>
    <t>結頭菜雞湯</t>
  </si>
  <si>
    <t>C豬肉/燒</t>
  </si>
  <si>
    <t>C雞肉.Q馬鈴薯.T紅蘿蔔/煮</t>
    <phoneticPr fontId="2" type="noConversion"/>
  </si>
  <si>
    <t>Q結頭菜.C雞肉</t>
  </si>
  <si>
    <t>◎</t>
  </si>
  <si>
    <t>10/7</t>
    <phoneticPr fontId="2" type="noConversion"/>
  </si>
  <si>
    <t>三</t>
    <phoneticPr fontId="2" type="noConversion"/>
  </si>
  <si>
    <t>蜜汁豆干</t>
    <phoneticPr fontId="2" type="noConversion"/>
  </si>
  <si>
    <t>什錦燴肉絲</t>
  </si>
  <si>
    <t>季節蔬菜</t>
    <phoneticPr fontId="2" type="noConversion"/>
  </si>
  <si>
    <t>C雞肉/炸</t>
    <phoneticPr fontId="2" type="noConversion"/>
  </si>
  <si>
    <t>非基改黑豆干.白芝麻.C豬肉.海帶片/燒</t>
    <phoneticPr fontId="2" type="noConversion"/>
  </si>
  <si>
    <t>Q豆芽菜.C豬肉.Q韭菜/炒</t>
  </si>
  <si>
    <t>小薏仁.QQ.黑糖.奶粉</t>
    <phoneticPr fontId="2" type="noConversion"/>
  </si>
  <si>
    <t>10/8</t>
    <phoneticPr fontId="2" type="noConversion"/>
  </si>
  <si>
    <t>糙米飯</t>
    <phoneticPr fontId="2" type="noConversion"/>
  </si>
  <si>
    <t>佛手瓜肉羹</t>
    <phoneticPr fontId="2" type="noConversion"/>
  </si>
  <si>
    <t>滑嫩蒸蛋</t>
  </si>
  <si>
    <t>日式味噌湯</t>
  </si>
  <si>
    <t>Q佛手瓜.C肉羹.T紅蘿蔔/煮</t>
    <phoneticPr fontId="2" type="noConversion"/>
  </si>
  <si>
    <t>Q雞蛋/蒸</t>
  </si>
  <si>
    <t>非基改豆腐.味噌</t>
  </si>
  <si>
    <t>109</t>
    <phoneticPr fontId="2" type="noConversion"/>
  </si>
  <si>
    <t>國慶日補假一天</t>
    <phoneticPr fontId="2" type="noConversion"/>
  </si>
  <si>
    <t>10/12</t>
    <phoneticPr fontId="2" type="noConversion"/>
  </si>
  <si>
    <t>和風壽喜燒</t>
    <phoneticPr fontId="2" type="noConversion"/>
  </si>
  <si>
    <t>五更油腐</t>
    <phoneticPr fontId="2" type="noConversion"/>
  </si>
  <si>
    <t>紫菜蛋花湯</t>
  </si>
  <si>
    <t>C豬肉/燒</t>
    <phoneticPr fontId="2" type="noConversion"/>
  </si>
  <si>
    <t>非基改油豆腐.C豬肉/煮</t>
    <phoneticPr fontId="2" type="noConversion"/>
  </si>
  <si>
    <t>紫菜.Q雞蛋</t>
  </si>
  <si>
    <t>10/13</t>
    <phoneticPr fontId="2" type="noConversion"/>
  </si>
  <si>
    <t>香甜地瓜飯</t>
    <phoneticPr fontId="2" type="noConversion"/>
  </si>
  <si>
    <t>番茄炒蛋</t>
    <phoneticPr fontId="2" type="noConversion"/>
  </si>
  <si>
    <t>鹽水時蔬</t>
    <phoneticPr fontId="2" type="noConversion"/>
  </si>
  <si>
    <t>大瓜豚肉湯</t>
  </si>
  <si>
    <t>C雞肉.蒜/燒</t>
    <phoneticPr fontId="2" type="noConversion"/>
  </si>
  <si>
    <t>Q番茄.Q雞蛋.非基改豆腐/炒</t>
    <phoneticPr fontId="2" type="noConversion"/>
  </si>
  <si>
    <t>Q高麗菜.T紅蘿蔔.C豬肉/滷</t>
    <phoneticPr fontId="2" type="noConversion"/>
  </si>
  <si>
    <t>Q大黃瓜.C豬肉</t>
  </si>
  <si>
    <t>10/14</t>
    <phoneticPr fontId="2" type="noConversion"/>
  </si>
  <si>
    <t>轟炸脆皮雞腿</t>
  </si>
  <si>
    <t>蕈菇大根燒</t>
    <phoneticPr fontId="2" type="noConversion"/>
  </si>
  <si>
    <t>鮮筍總匯</t>
    <phoneticPr fontId="2" type="noConversion"/>
  </si>
  <si>
    <t>C雞肉/炸</t>
  </si>
  <si>
    <t>Q白蘿蔔.T紅蘿蔔.Q芹菜.Q香菇/煮</t>
    <phoneticPr fontId="2" type="noConversion"/>
  </si>
  <si>
    <t>Q竹筍.Q木耳.T紅蘿蔔.C豬肉/煮</t>
    <phoneticPr fontId="2" type="noConversion"/>
  </si>
  <si>
    <t>T紅豆.地瓜圓</t>
    <phoneticPr fontId="2" type="noConversion"/>
  </si>
  <si>
    <t>10/15</t>
    <phoneticPr fontId="2" type="noConversion"/>
  </si>
  <si>
    <t>五穀米飯</t>
    <phoneticPr fontId="2" type="noConversion"/>
  </si>
  <si>
    <t>蘑菇醬豬排</t>
  </si>
  <si>
    <t>季豆甜不辣</t>
    <phoneticPr fontId="2" type="noConversion"/>
  </si>
  <si>
    <t>金黃乳酪蛋</t>
    <phoneticPr fontId="2" type="noConversion"/>
  </si>
  <si>
    <t>古早味米粉湯</t>
    <phoneticPr fontId="2" type="noConversion"/>
  </si>
  <si>
    <t>T四季豆.Q甜不辣/炒</t>
    <phoneticPr fontId="2" type="noConversion"/>
  </si>
  <si>
    <t>Q雞蛋.Q玉米.T紅蘿蔔.T毛豆/炒</t>
    <phoneticPr fontId="2" type="noConversion"/>
  </si>
  <si>
    <t>米粉.C豬肉.Q芹</t>
    <phoneticPr fontId="2" type="noConversion"/>
  </si>
  <si>
    <t>10/16</t>
    <phoneticPr fontId="2" type="noConversion"/>
  </si>
  <si>
    <t>避風塘燒雞</t>
    <phoneticPr fontId="2" type="noConversion"/>
  </si>
  <si>
    <t>冬瓜肉燥</t>
    <phoneticPr fontId="2" type="noConversion"/>
  </si>
  <si>
    <t>秀珍菇花椰</t>
    <phoneticPr fontId="2" type="noConversion"/>
  </si>
  <si>
    <t>港式酸辣湯</t>
    <phoneticPr fontId="2" type="noConversion"/>
  </si>
  <si>
    <t>Q冬瓜.C豬肉/煮</t>
  </si>
  <si>
    <t>C花椰菜.Q秀珍菇/炒</t>
    <phoneticPr fontId="2" type="noConversion"/>
  </si>
  <si>
    <t>非基改豆腐.T紅蘿蔔.Q木耳.Q雞蛋</t>
    <phoneticPr fontId="2" type="noConversion"/>
  </si>
  <si>
    <t>10/19</t>
    <phoneticPr fontId="2" type="noConversion"/>
  </si>
  <si>
    <t>麻婆豆腐</t>
    <phoneticPr fontId="2" type="noConversion"/>
  </si>
  <si>
    <t>羅宋湯</t>
    <phoneticPr fontId="2" type="noConversion"/>
  </si>
  <si>
    <t>C雞肉.橙汁醬/燒</t>
    <phoneticPr fontId="2" type="noConversion"/>
  </si>
  <si>
    <t>Q大黃瓜.T紅蘿蔔.C貢丸.C豬肉/煮</t>
    <phoneticPr fontId="2" type="noConversion"/>
  </si>
  <si>
    <t>非基改豆腐.C豬肉/煮</t>
    <phoneticPr fontId="2" type="noConversion"/>
  </si>
  <si>
    <t>Q番茄.Q馬鈴薯.T紅蘿蔔</t>
    <phoneticPr fontId="2" type="noConversion"/>
  </si>
  <si>
    <t>10/20</t>
    <phoneticPr fontId="2" type="noConversion"/>
  </si>
  <si>
    <t>胚芽米飯</t>
    <phoneticPr fontId="2" type="noConversion"/>
  </si>
  <si>
    <t>鍋燒白菜</t>
    <phoneticPr fontId="2" type="noConversion"/>
  </si>
  <si>
    <t>茄汁燴蛋</t>
  </si>
  <si>
    <t>冬瓜雞湯</t>
    <phoneticPr fontId="2" type="noConversion"/>
  </si>
  <si>
    <t>Q大白菜.C豬肉.非基改豆皮.Q木耳/煮</t>
    <phoneticPr fontId="2" type="noConversion"/>
  </si>
  <si>
    <t>Q番茄.Q雞蛋/煮</t>
  </si>
  <si>
    <t>Q冬瓜.C雞肉</t>
    <phoneticPr fontId="2" type="noConversion"/>
  </si>
  <si>
    <t>10/21</t>
    <phoneticPr fontId="2" type="noConversion"/>
  </si>
  <si>
    <t>黃金蛋炒飯
(幸福餐C)</t>
    <phoneticPr fontId="2" type="noConversion"/>
  </si>
  <si>
    <t>卡拉香酥雞腿</t>
    <phoneticPr fontId="2" type="noConversion"/>
  </si>
  <si>
    <t>塔香油腐</t>
    <phoneticPr fontId="2" type="noConversion"/>
  </si>
  <si>
    <t>部隊鍋</t>
  </si>
  <si>
    <t>非基改油豆腐.九層塔.C豬肉.Q洋蔥/燒</t>
    <phoneticPr fontId="2" type="noConversion"/>
  </si>
  <si>
    <t>Q高麗菜.C豬肉.Q木耳/煮</t>
  </si>
  <si>
    <t>T地瓜.芋圓</t>
  </si>
  <si>
    <t>10/22</t>
    <phoneticPr fontId="2" type="noConversion"/>
  </si>
  <si>
    <t>筍干扣肉</t>
  </si>
  <si>
    <t>螞蟻上樹</t>
  </si>
  <si>
    <t>海帶肉絲</t>
    <phoneticPr fontId="2" type="noConversion"/>
  </si>
  <si>
    <t>巧達濃湯</t>
    <phoneticPr fontId="2" type="noConversion"/>
  </si>
  <si>
    <t>C豬肉.筍干/煮</t>
  </si>
  <si>
    <t>冬粉.C豬肉.T紅蘿蔔/炒</t>
    <phoneticPr fontId="2" type="noConversion"/>
  </si>
  <si>
    <t>海帶絲.C豬肉/煮</t>
    <phoneticPr fontId="2" type="noConversion"/>
  </si>
  <si>
    <t>Q馬鈴薯.Q玉米.Q雞蛋</t>
    <phoneticPr fontId="2" type="noConversion"/>
  </si>
  <si>
    <t>10/23</t>
    <phoneticPr fontId="2" type="noConversion"/>
  </si>
  <si>
    <t>麥片白飯</t>
    <phoneticPr fontId="2" type="noConversion"/>
  </si>
  <si>
    <t>泰醬椒麻雞</t>
    <phoneticPr fontId="2" type="noConversion"/>
  </si>
  <si>
    <t>味噌肉片</t>
    <phoneticPr fontId="2" type="noConversion"/>
  </si>
  <si>
    <t>酸菜肉片湯</t>
    <phoneticPr fontId="2" type="noConversion"/>
  </si>
  <si>
    <t>C雞肉.Q洋蔥/燒</t>
    <phoneticPr fontId="2" type="noConversion"/>
  </si>
  <si>
    <t>C豬肉.Q白蘿蔔.T紅蘿蔔/煮</t>
  </si>
  <si>
    <t>酸菜.C豬肉</t>
    <phoneticPr fontId="2" type="noConversion"/>
  </si>
  <si>
    <t>10/26</t>
    <phoneticPr fontId="2" type="noConversion"/>
  </si>
  <si>
    <t>光復節補假一天</t>
    <phoneticPr fontId="2" type="noConversion"/>
  </si>
  <si>
    <t>10/27</t>
    <phoneticPr fontId="2" type="noConversion"/>
  </si>
  <si>
    <t>酸甜咕咾肉</t>
    <phoneticPr fontId="2" type="noConversion"/>
  </si>
  <si>
    <t>綜合鮮蔬</t>
    <phoneticPr fontId="2" type="noConversion"/>
  </si>
  <si>
    <t>Q嫩蒸蛋</t>
  </si>
  <si>
    <t>和風味噌湯</t>
  </si>
  <si>
    <t>Q豆芽菜.T敏豆.T紅蘿蔔.非基改豆包絲/炒</t>
    <phoneticPr fontId="2" type="noConversion"/>
  </si>
  <si>
    <t>Q雞蛋.T紅蘿蔔/蒸</t>
  </si>
  <si>
    <t>10/28</t>
    <phoneticPr fontId="2" type="noConversion"/>
  </si>
  <si>
    <t>義式香料雞排</t>
    <phoneticPr fontId="2" type="noConversion"/>
  </si>
  <si>
    <t>香滷拼盤</t>
    <phoneticPr fontId="2" type="noConversion"/>
  </si>
  <si>
    <t>C雞肉.義式香料/燒</t>
    <phoneticPr fontId="2" type="noConversion"/>
  </si>
  <si>
    <t>非基改四分干.海帶結.C豬肉/滷</t>
    <phoneticPr fontId="2" type="noConversion"/>
  </si>
  <si>
    <t>C花椰菜.Q彩椒/炒</t>
    <phoneticPr fontId="2" type="noConversion"/>
  </si>
  <si>
    <t>綠豆.彩Q</t>
  </si>
  <si>
    <t>10/29</t>
    <phoneticPr fontId="2" type="noConversion"/>
  </si>
  <si>
    <t>小米香飯
(幸福餐B)</t>
    <phoneticPr fontId="2" type="noConversion"/>
  </si>
  <si>
    <t>麻油豚肉</t>
    <phoneticPr fontId="2" type="noConversion"/>
  </si>
  <si>
    <t>肉絲扁蒲</t>
    <phoneticPr fontId="2" type="noConversion"/>
  </si>
  <si>
    <t>酸辣三絲湯</t>
    <phoneticPr fontId="2" type="noConversion"/>
  </si>
  <si>
    <t>C豬肉.Q高麗菜/燒</t>
    <phoneticPr fontId="2" type="noConversion"/>
  </si>
  <si>
    <t>Q蒲瓜.C豬肉/煮</t>
    <phoneticPr fontId="2" type="noConversion"/>
  </si>
  <si>
    <t>筍絲.T紅蘿蔔.Q木耳</t>
    <phoneticPr fontId="2" type="noConversion"/>
  </si>
  <si>
    <t>10/30</t>
    <phoneticPr fontId="2" type="noConversion"/>
  </si>
  <si>
    <t>南洋咖哩雞</t>
    <phoneticPr fontId="2" type="noConversion"/>
  </si>
  <si>
    <t>古早味白菜滷</t>
    <phoneticPr fontId="2" type="noConversion"/>
  </si>
  <si>
    <t>香菇雞湯</t>
    <phoneticPr fontId="2" type="noConversion"/>
  </si>
  <si>
    <t>C雞肉.Q馬鈴薯/煮</t>
    <phoneticPr fontId="2" type="noConversion"/>
  </si>
  <si>
    <t>Q大白菜.C豬肉.T紅蘿蔔/滷</t>
    <phoneticPr fontId="2" type="noConversion"/>
  </si>
  <si>
    <t>Q白蘿蔔.Q香菇.C雞肉</t>
    <phoneticPr fontId="2" type="noConversion"/>
  </si>
  <si>
    <r>
      <rPr>
        <sz val="40"/>
        <rFont val="華康隸書體W5"/>
        <family val="4"/>
        <charset val="136"/>
      </rPr>
      <t>★</t>
    </r>
    <r>
      <rPr>
        <sz val="50"/>
        <rFont val="華康隸書體W5"/>
        <family val="4"/>
        <charset val="136"/>
      </rPr>
      <t>午餐唯一最佳選擇 津味</t>
    </r>
    <r>
      <rPr>
        <sz val="40"/>
        <rFont val="標楷體"/>
        <family val="4"/>
        <charset val="136"/>
      </rPr>
      <t>★本廠食材來源一律使用「國產豬肉」，產地：台灣。</t>
    </r>
    <r>
      <rPr>
        <sz val="36"/>
        <rFont val="標楷體"/>
        <family val="4"/>
        <charset val="136"/>
      </rPr>
      <t xml:space="preserve">◎全面使用非基因改造黃豆製品及玉米。▲注意：本菜單含甲殼類、魚類、芒果、堅果類、芝麻、花生、牛奶、羊奶、蛋、含麩質之穀物、大豆、使用亞硫酸鹽類等及其製品，不適合對其過敏體質者食用。▽週一供應產銷履歷蔬菜、週二、四、五供應有機蔬菜，以桃園市農會所提供的深色蔬菜為主。營養師：李怡宣                                                                         
                 </t>
    </r>
    <phoneticPr fontId="2" type="noConversion"/>
  </si>
  <si>
    <t>西魯肉</t>
    <phoneticPr fontId="2" type="noConversion"/>
  </si>
  <si>
    <t>沙茶魚丁</t>
    <phoneticPr fontId="2" type="noConversion"/>
  </si>
  <si>
    <t>C水鯊魚.Q洋蔥/燒</t>
    <phoneticPr fontId="2" type="noConversion"/>
  </si>
  <si>
    <t>橙汁雞腿排</t>
    <phoneticPr fontId="2" type="noConversion"/>
  </si>
  <si>
    <t>海苔香鬆飯</t>
    <phoneticPr fontId="2" type="noConversion"/>
  </si>
  <si>
    <t>番茄肉醬
義大利麵
(幸福餐C)</t>
    <phoneticPr fontId="2" type="noConversion"/>
  </si>
  <si>
    <t>泰醬燒餃×2</t>
    <phoneticPr fontId="2" type="noConversion"/>
  </si>
  <si>
    <t>C水餃/燒</t>
    <phoneticPr fontId="2" type="noConversion"/>
  </si>
  <si>
    <t>黑糖撞奶</t>
    <phoneticPr fontId="2" type="noConversion"/>
  </si>
  <si>
    <t>玉米餅/蝦捲</t>
    <phoneticPr fontId="2" type="noConversion"/>
  </si>
  <si>
    <t>C玉米餅.C蝦捲/炸</t>
    <phoneticPr fontId="2" type="noConversion"/>
  </si>
  <si>
    <t>紅豆地瓜圓</t>
    <phoneticPr fontId="2" type="noConversion"/>
  </si>
  <si>
    <t>地瓜芋圓</t>
    <phoneticPr fontId="2" type="noConversion"/>
  </si>
  <si>
    <t>綠豆湯</t>
    <phoneticPr fontId="2" type="noConversion"/>
  </si>
  <si>
    <t>彩椒花椰</t>
    <phoneticPr fontId="2" type="noConversion"/>
  </si>
  <si>
    <t>雞塊/薯條</t>
    <phoneticPr fontId="2" type="noConversion"/>
  </si>
  <si>
    <t>C雞塊.T薯條/炸</t>
    <phoneticPr fontId="2" type="noConversion"/>
  </si>
  <si>
    <t>刺瓜貢丸</t>
    <phoneticPr fontId="2" type="noConversion"/>
  </si>
  <si>
    <t>C鍋貼.C雞柳條/炸</t>
    <phoneticPr fontId="2" type="noConversion"/>
  </si>
  <si>
    <t>水果</t>
    <phoneticPr fontId="2" type="noConversion"/>
  </si>
  <si>
    <t>白飯
(蔬食日)</t>
    <phoneticPr fontId="2" type="noConversion"/>
  </si>
  <si>
    <t>豆奶</t>
    <phoneticPr fontId="2" type="noConversion"/>
  </si>
  <si>
    <t>酥脆旗魚排</t>
  </si>
  <si>
    <t>C旗魚排/炸</t>
  </si>
  <si>
    <r>
      <t>鍋貼</t>
    </r>
    <r>
      <rPr>
        <sz val="36"/>
        <rFont val="華康中圓體"/>
        <family val="3"/>
        <charset val="136"/>
      </rPr>
      <t>×1</t>
    </r>
    <r>
      <rPr>
        <sz val="60"/>
        <rFont val="華康中圓體"/>
        <family val="3"/>
        <charset val="136"/>
      </rPr>
      <t>/雞柳條</t>
    </r>
    <r>
      <rPr>
        <sz val="36"/>
        <rFont val="華康中圓體"/>
        <family val="3"/>
        <charset val="136"/>
      </rPr>
      <t>×1</t>
    </r>
    <phoneticPr fontId="2" type="noConversion"/>
  </si>
  <si>
    <r>
      <t>喀滋炸雞翅</t>
    </r>
    <r>
      <rPr>
        <sz val="36"/>
        <rFont val="華康中圓體"/>
        <family val="3"/>
        <charset val="136"/>
      </rPr>
      <t>×1</t>
    </r>
    <phoneticPr fontId="2" type="noConversion"/>
  </si>
  <si>
    <t>日式蒲燒鯛</t>
  </si>
  <si>
    <t>C台灣鯛魚/燒</t>
  </si>
  <si>
    <t>照燒豚肉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</si>
</sst>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yyyy/m/d\ h:mm;@"/>
  </numFmts>
  <fonts count="41">
    <font>
      <sz val="12"/>
      <name val="新細明體"/>
      <family val="1"/>
      <charset val="136"/>
    </font>
    <font>
      <sz val="36"/>
      <name val="新細明體"/>
      <family val="1"/>
      <charset val="136"/>
    </font>
    <font>
      <sz val="9"/>
      <name val="新細明體"/>
      <family val="1"/>
      <charset val="136"/>
    </font>
    <font>
      <b/>
      <sz val="70"/>
      <color rgb="FFFF0000"/>
      <name val="金梅浪漫體"/>
      <family val="3"/>
      <charset val="136"/>
    </font>
    <font>
      <b/>
      <sz val="230"/>
      <color rgb="FFFF0000"/>
      <name val="金梅浪漫體"/>
      <family val="3"/>
      <charset val="136"/>
    </font>
    <font>
      <sz val="275"/>
      <color rgb="FFFF0000"/>
      <name val="金梅浪漫體"/>
      <family val="3"/>
      <charset val="136"/>
    </font>
    <font>
      <b/>
      <sz val="130"/>
      <color rgb="FFFF0000"/>
      <name val="華康采風體W3"/>
      <family val="4"/>
      <charset val="136"/>
    </font>
    <font>
      <b/>
      <sz val="70"/>
      <color theme="1"/>
      <name val="金梅浪漫體"/>
      <family val="3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30"/>
      <name val="微軟正黑體"/>
      <family val="2"/>
      <charset val="136"/>
    </font>
    <font>
      <b/>
      <sz val="18"/>
      <name val="微軟正黑體"/>
      <family val="2"/>
      <charset val="136"/>
    </font>
    <font>
      <sz val="48"/>
      <name val="華康中圓體(P)"/>
      <family val="2"/>
      <charset val="136"/>
    </font>
    <font>
      <sz val="24"/>
      <name val="微軟正黑體"/>
      <family val="2"/>
      <charset val="136"/>
    </font>
    <font>
      <sz val="48"/>
      <name val="華康中圓體"/>
      <family val="3"/>
      <charset val="136"/>
    </font>
    <font>
      <sz val="60"/>
      <name val="華康中圓體"/>
      <family val="3"/>
      <charset val="136"/>
    </font>
    <font>
      <sz val="32"/>
      <name val="華康中圓體"/>
      <family val="3"/>
      <charset val="136"/>
    </font>
    <font>
      <sz val="28"/>
      <name val="雅坊美工04"/>
      <family val="3"/>
      <charset val="136"/>
    </font>
    <font>
      <sz val="22"/>
      <name val="微軟正黑體"/>
      <family val="2"/>
      <charset val="136"/>
    </font>
    <font>
      <sz val="48"/>
      <name val="新細明體"/>
      <family val="1"/>
      <charset val="136"/>
    </font>
    <font>
      <sz val="28"/>
      <name val="微軟正黑體"/>
      <family val="2"/>
      <charset val="136"/>
    </font>
    <font>
      <sz val="28"/>
      <name val="新細明體"/>
      <family val="1"/>
      <charset val="136"/>
    </font>
    <font>
      <sz val="48"/>
      <color rgb="FF000000"/>
      <name val="jf open 粉圓 1.1"/>
      <family val="2"/>
      <charset val="136"/>
    </font>
    <font>
      <sz val="26"/>
      <name val="微軟正黑體"/>
      <family val="2"/>
      <charset val="136"/>
    </font>
    <font>
      <sz val="65"/>
      <name val="華康中圓體"/>
      <family val="3"/>
      <charset val="136"/>
    </font>
    <font>
      <sz val="60"/>
      <name val="Microsoft YaHei"/>
      <family val="3"/>
      <charset val="134"/>
    </font>
    <font>
      <sz val="28"/>
      <name val="標楷體"/>
      <family val="4"/>
      <charset val="136"/>
    </font>
    <font>
      <sz val="40"/>
      <name val="華康隸書體W5"/>
      <family val="4"/>
      <charset val="136"/>
    </font>
    <font>
      <sz val="50"/>
      <name val="華康隸書體W5"/>
      <family val="4"/>
      <charset val="136"/>
    </font>
    <font>
      <sz val="40"/>
      <name val="標楷體"/>
      <family val="4"/>
      <charset val="136"/>
    </font>
    <font>
      <sz val="36"/>
      <name val="標楷體"/>
      <family val="4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30"/>
      <name val="華康儷細黑"/>
      <family val="3"/>
      <charset val="136"/>
    </font>
    <font>
      <sz val="24"/>
      <name val="Arial Unicode MS"/>
      <family val="2"/>
      <charset val="136"/>
    </font>
    <font>
      <sz val="12"/>
      <name val="文鼎中特黑"/>
      <family val="3"/>
      <charset val="136"/>
    </font>
    <font>
      <sz val="28"/>
      <name val="文鼎中特黑"/>
      <family val="3"/>
      <charset val="136"/>
    </font>
    <font>
      <sz val="22"/>
      <name val="新細明體"/>
      <family val="1"/>
      <charset val="136"/>
    </font>
    <font>
      <sz val="42"/>
      <name val="華康中圓體"/>
      <family val="3"/>
      <charset val="136"/>
    </font>
    <font>
      <sz val="36"/>
      <name val="華康中圓體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D4B7"/>
        <bgColor indexed="64"/>
      </patternFill>
    </fill>
    <fill>
      <patternFill patternType="solid">
        <fgColor rgb="FFFFC5FF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1" fillId="0" borderId="0" xfId="0" applyFont="1">
      <alignment vertical="center"/>
    </xf>
    <xf numFmtId="176" fontId="8" fillId="0" borderId="2" xfId="0" applyNumberFormat="1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shrinkToFit="1"/>
    </xf>
    <xf numFmtId="0" fontId="20" fillId="0" borderId="15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shrinkToFit="1"/>
    </xf>
    <xf numFmtId="0" fontId="21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shrinkToFit="1"/>
    </xf>
    <xf numFmtId="0" fontId="20" fillId="0" borderId="2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shrinkToFit="1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15" fillId="0" borderId="3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left" vertical="center"/>
    </xf>
    <xf numFmtId="0" fontId="15" fillId="0" borderId="2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shrinkToFit="1"/>
    </xf>
    <xf numFmtId="0" fontId="20" fillId="0" borderId="44" xfId="0" applyFont="1" applyBorder="1" applyAlignment="1">
      <alignment horizontal="center" vertical="center" shrinkToFit="1"/>
    </xf>
    <xf numFmtId="0" fontId="20" fillId="0" borderId="44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0" applyFont="1" applyAlignment="1">
      <alignment horizontal="left" vertical="top" wrapText="1"/>
    </xf>
    <xf numFmtId="0" fontId="36" fillId="0" borderId="0" xfId="0" applyFont="1">
      <alignment vertical="center"/>
    </xf>
    <xf numFmtId="0" fontId="37" fillId="0" borderId="0" xfId="0" applyFont="1" applyAlignment="1">
      <alignment vertical="center" wrapText="1"/>
    </xf>
    <xf numFmtId="0" fontId="38" fillId="0" borderId="0" xfId="0" applyFont="1" applyAlignment="1">
      <alignment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5" fillId="3" borderId="32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20" fillId="3" borderId="42" xfId="0" applyFont="1" applyFill="1" applyBorder="1" applyAlignment="1">
      <alignment horizontal="center" vertical="center"/>
    </xf>
    <xf numFmtId="0" fontId="15" fillId="4" borderId="35" xfId="0" applyFont="1" applyFill="1" applyBorder="1" applyAlignment="1">
      <alignment horizontal="center" vertical="center" wrapText="1"/>
    </xf>
    <xf numFmtId="0" fontId="15" fillId="4" borderId="34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49" fontId="13" fillId="0" borderId="7" xfId="0" applyNumberFormat="1" applyFont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6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 shrinkToFit="1"/>
    </xf>
    <xf numFmtId="0" fontId="18" fillId="0" borderId="17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1" fontId="18" fillId="0" borderId="12" xfId="0" applyNumberFormat="1" applyFont="1" applyBorder="1" applyAlignment="1">
      <alignment horizontal="center" vertical="center" wrapText="1" shrinkToFit="1"/>
    </xf>
    <xf numFmtId="1" fontId="18" fillId="0" borderId="18" xfId="0" applyNumberFormat="1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 shrinkToFit="1"/>
    </xf>
    <xf numFmtId="0" fontId="16" fillId="0" borderId="19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 shrinkToFit="1"/>
    </xf>
    <xf numFmtId="0" fontId="18" fillId="0" borderId="9" xfId="0" applyFont="1" applyBorder="1" applyAlignment="1">
      <alignment horizontal="center" vertical="center" wrapText="1" shrinkToFit="1"/>
    </xf>
    <xf numFmtId="1" fontId="18" fillId="0" borderId="21" xfId="0" applyNumberFormat="1" applyFont="1" applyBorder="1" applyAlignment="1">
      <alignment horizontal="center" vertical="center" wrapText="1" shrinkToFit="1"/>
    </xf>
    <xf numFmtId="0" fontId="18" fillId="0" borderId="25" xfId="0" applyFont="1" applyBorder="1" applyAlignment="1">
      <alignment horizontal="center" vertical="center" wrapText="1" shrinkToFit="1"/>
    </xf>
    <xf numFmtId="1" fontId="18" fillId="0" borderId="30" xfId="0" applyNumberFormat="1" applyFont="1" applyBorder="1" applyAlignment="1">
      <alignment horizontal="center" vertical="center" wrapText="1" shrinkToFit="1"/>
    </xf>
    <xf numFmtId="0" fontId="16" fillId="0" borderId="33" xfId="0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 wrapText="1" shrinkToFit="1"/>
    </xf>
    <xf numFmtId="0" fontId="16" fillId="0" borderId="28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6" fillId="0" borderId="3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39" xfId="0" applyFont="1" applyBorder="1" applyAlignment="1">
      <alignment horizontal="center" vertical="center" wrapText="1" shrinkToFit="1"/>
    </xf>
    <xf numFmtId="49" fontId="13" fillId="0" borderId="40" xfId="0" applyNumberFormat="1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 wrapText="1" shrinkToFit="1"/>
    </xf>
    <xf numFmtId="0" fontId="39" fillId="0" borderId="14" xfId="0" applyFont="1" applyBorder="1" applyAlignment="1">
      <alignment horizontal="center" vertical="center" wrapText="1" shrinkToFit="1"/>
    </xf>
    <xf numFmtId="49" fontId="13" fillId="0" borderId="43" xfId="0" applyNumberFormat="1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 shrinkToFit="1"/>
    </xf>
    <xf numFmtId="0" fontId="14" fillId="0" borderId="26" xfId="0" applyFont="1" applyBorder="1" applyAlignment="1">
      <alignment horizontal="center" vertical="center" wrapText="1" shrinkToFit="1"/>
    </xf>
    <xf numFmtId="0" fontId="14" fillId="0" borderId="29" xfId="0" applyFont="1" applyBorder="1" applyAlignment="1">
      <alignment horizontal="center" vertical="center" wrapText="1" shrinkToFit="1"/>
    </xf>
    <xf numFmtId="0" fontId="14" fillId="0" borderId="42" xfId="0" applyFont="1" applyBorder="1" applyAlignment="1">
      <alignment horizontal="center" vertical="center" wrapText="1" shrinkToFit="1"/>
    </xf>
    <xf numFmtId="0" fontId="14" fillId="0" borderId="15" xfId="0" applyFont="1" applyBorder="1" applyAlignment="1">
      <alignment horizontal="center" vertical="center" wrapText="1" shrinkToFit="1"/>
    </xf>
    <xf numFmtId="0" fontId="14" fillId="0" borderId="17" xfId="0" applyFont="1" applyBorder="1" applyAlignment="1">
      <alignment horizontal="center" vertical="center" wrapText="1" shrinkToFit="1"/>
    </xf>
    <xf numFmtId="176" fontId="26" fillId="0" borderId="26" xfId="0" applyNumberFormat="1" applyFont="1" applyBorder="1" applyAlignment="1">
      <alignment horizontal="left" vertical="top" wrapText="1"/>
    </xf>
    <xf numFmtId="177" fontId="35" fillId="0" borderId="0" xfId="0" applyNumberFormat="1" applyFont="1" applyAlignment="1">
      <alignment horizontal="right" vertical="center"/>
    </xf>
    <xf numFmtId="0" fontId="15" fillId="5" borderId="16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ECFF"/>
      <color rgb="FFFFC5FF"/>
      <color rgb="FFFFD4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1738313</xdr:colOff>
      <xdr:row>0</xdr:row>
      <xdr:rowOff>0</xdr:rowOff>
    </xdr:from>
    <xdr:to>
      <xdr:col>15</xdr:col>
      <xdr:colOff>386321</xdr:colOff>
      <xdr:row>1</xdr:row>
      <xdr:rowOff>357187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2AA9F319-EC8D-4DC9-9D29-3F15DD276290}"/>
            </a:ext>
          </a:extLst>
        </xdr:cNvPr>
        <xdr:cNvSpPr txBox="1"/>
      </xdr:nvSpPr>
      <xdr:spPr>
        <a:xfrm>
          <a:off x="27398663" y="0"/>
          <a:ext cx="8725458" cy="40433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64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64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5400" b="0">
              <a:latin typeface="jf open 粉圓 1.1" pitchFamily="34" charset="-120"/>
              <a:ea typeface="jf open 粉圓 1.1" pitchFamily="34" charset="-120"/>
            </a:rPr>
            <a:t>115</a:t>
          </a:r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5400" b="0">
              <a:latin typeface="jf open 粉圓 1.1" pitchFamily="34" charset="-120"/>
              <a:ea typeface="jf open 粉圓 1.1" pitchFamily="34" charset="-120"/>
            </a:rPr>
            <a:t>10</a:t>
          </a:r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月菜單</a:t>
          </a:r>
          <a:br>
            <a:rPr lang="en-US" altLang="zh-TW" sz="6000" b="0">
              <a:latin typeface="jf open 粉圓 1.1" pitchFamily="34" charset="-120"/>
              <a:ea typeface="jf open 粉圓 1.1" pitchFamily="34" charset="-120"/>
            </a:rPr>
          </a:br>
          <a:r>
            <a:rPr lang="en-US" altLang="zh-TW" sz="5400" b="0">
              <a:latin typeface="jf open 粉圓 1.1" pitchFamily="34" charset="-120"/>
              <a:ea typeface="jf open 粉圓 1.1" pitchFamily="34" charset="-120"/>
            </a:rPr>
            <a:t>◎</a:t>
          </a:r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為大塊肉❤為幸福餐</a:t>
          </a:r>
          <a:endParaRPr lang="zh-TW" altLang="en-US" sz="6000" b="0">
            <a:latin typeface="jf open 粉圓 1.1" pitchFamily="34" charset="-120"/>
            <a:ea typeface="jf open 粉圓 1.1" pitchFamily="34" charset="-120"/>
          </a:endParaRPr>
        </a:p>
      </xdr:txBody>
    </xdr:sp>
    <xdr:clientData/>
  </xdr:twoCellAnchor>
  <xdr:twoCellAnchor editAs="oneCell">
    <xdr:from>
      <xdr:col>16</xdr:col>
      <xdr:colOff>444501</xdr:colOff>
      <xdr:row>20</xdr:row>
      <xdr:rowOff>1365250</xdr:rowOff>
    </xdr:from>
    <xdr:to>
      <xdr:col>39</xdr:col>
      <xdr:colOff>640935</xdr:colOff>
      <xdr:row>26</xdr:row>
      <xdr:rowOff>1428750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BB5847F4-010A-D13D-DF24-0644BADD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957001" y="24130000"/>
          <a:ext cx="16261934" cy="6159500"/>
        </a:xfrm>
        <a:prstGeom prst="rect">
          <a:avLst/>
        </a:prstGeom>
      </xdr:spPr>
    </xdr:pic>
    <xdr:clientData/>
  </xdr:twoCellAnchor>
  <xdr:twoCellAnchor editAs="oneCell">
    <xdr:from>
      <xdr:col>16</xdr:col>
      <xdr:colOff>476250</xdr:colOff>
      <xdr:row>13</xdr:row>
      <xdr:rowOff>63499</xdr:rowOff>
    </xdr:from>
    <xdr:to>
      <xdr:col>39</xdr:col>
      <xdr:colOff>591078</xdr:colOff>
      <xdr:row>20</xdr:row>
      <xdr:rowOff>857250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A06541EB-97A9-06BE-D020-E21BF932D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988750" y="16541749"/>
          <a:ext cx="16180328" cy="7080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471DE-F1E1-44EB-9B88-1BD47D4F4FA4}">
  <dimension ref="A1:AI48"/>
  <sheetViews>
    <sheetView tabSelected="1" view="pageBreakPreview" topLeftCell="A16" zoomScale="30" zoomScaleNormal="60" zoomScaleSheetLayoutView="30" workbookViewId="0">
      <selection activeCell="F27" sqref="F27"/>
    </sheetView>
  </sheetViews>
  <sheetFormatPr defaultColWidth="9" defaultRowHeight="50.25"/>
  <cols>
    <col min="1" max="1" width="10.625" style="1" customWidth="1"/>
    <col min="2" max="2" width="14.125" customWidth="1"/>
    <col min="3" max="3" width="7.125" customWidth="1"/>
    <col min="4" max="4" width="46.875" style="58" customWidth="1"/>
    <col min="5" max="5" width="80.5" style="59" customWidth="1"/>
    <col min="6" max="6" width="80.75" style="60" customWidth="1"/>
    <col min="7" max="7" width="85.25" style="60" customWidth="1"/>
    <col min="8" max="8" width="15.625" style="61" customWidth="1"/>
    <col min="9" max="9" width="69.375" style="62" customWidth="1"/>
    <col min="10" max="10" width="9" style="63" customWidth="1"/>
    <col min="11" max="11" width="11.75" style="64" customWidth="1"/>
    <col min="12" max="12" width="11.5" style="64" customWidth="1"/>
    <col min="13" max="13" width="8.5" style="64" customWidth="1"/>
    <col min="14" max="14" width="11.25" style="64" customWidth="1"/>
    <col min="15" max="15" width="10.875" style="64" customWidth="1"/>
  </cols>
  <sheetData>
    <row r="1" spans="1:30" ht="290.25" customHeight="1" thickBot="1">
      <c r="B1" s="75" t="s">
        <v>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30" ht="85.5" customHeight="1" thickTop="1" thickBot="1">
      <c r="B2" s="2" t="s">
        <v>1</v>
      </c>
      <c r="C2" s="3" t="s">
        <v>2</v>
      </c>
      <c r="D2" s="4" t="s">
        <v>3</v>
      </c>
      <c r="E2" s="4" t="s">
        <v>4</v>
      </c>
      <c r="F2" s="77" t="s">
        <v>5</v>
      </c>
      <c r="G2" s="78"/>
      <c r="H2" s="5" t="s">
        <v>6</v>
      </c>
      <c r="I2" s="4" t="s">
        <v>7</v>
      </c>
      <c r="J2" s="6"/>
      <c r="K2" s="7" t="s">
        <v>8</v>
      </c>
      <c r="L2" s="8" t="s">
        <v>9</v>
      </c>
      <c r="M2" s="8" t="s">
        <v>10</v>
      </c>
      <c r="N2" s="8" t="s">
        <v>11</v>
      </c>
      <c r="O2" s="9" t="s">
        <v>12</v>
      </c>
    </row>
    <row r="3" spans="1:30" s="15" customFormat="1" ht="122.1" customHeight="1" thickTop="1">
      <c r="A3" s="10" t="s">
        <v>13</v>
      </c>
      <c r="B3" s="79" t="s">
        <v>14</v>
      </c>
      <c r="C3" s="81" t="s">
        <v>15</v>
      </c>
      <c r="D3" s="83" t="s">
        <v>16</v>
      </c>
      <c r="E3" s="11" t="s">
        <v>17</v>
      </c>
      <c r="F3" s="12" t="s">
        <v>18</v>
      </c>
      <c r="G3" s="12" t="s">
        <v>19</v>
      </c>
      <c r="H3" s="85" t="s">
        <v>20</v>
      </c>
      <c r="I3" s="13" t="s">
        <v>21</v>
      </c>
      <c r="J3" s="14"/>
      <c r="K3" s="86">
        <v>6.3</v>
      </c>
      <c r="L3" s="88">
        <v>3</v>
      </c>
      <c r="M3" s="88">
        <v>2.1</v>
      </c>
      <c r="N3" s="88">
        <v>2.8</v>
      </c>
      <c r="O3" s="90">
        <f>K3*70+L3*75+M3*25+N3*45</f>
        <v>844.5</v>
      </c>
      <c r="T3" s="16"/>
      <c r="U3" s="11"/>
    </row>
    <row r="4" spans="1:30" s="23" customFormat="1" ht="37.5" customHeight="1">
      <c r="A4" s="17"/>
      <c r="B4" s="80"/>
      <c r="C4" s="82"/>
      <c r="D4" s="84"/>
      <c r="E4" s="18" t="s">
        <v>22</v>
      </c>
      <c r="F4" s="19" t="s">
        <v>23</v>
      </c>
      <c r="G4" s="20" t="s">
        <v>24</v>
      </c>
      <c r="H4" s="85"/>
      <c r="I4" s="21" t="s">
        <v>25</v>
      </c>
      <c r="J4" s="22"/>
      <c r="K4" s="87"/>
      <c r="L4" s="89"/>
      <c r="M4" s="89"/>
      <c r="N4" s="89"/>
      <c r="O4" s="91"/>
      <c r="T4" s="24"/>
      <c r="U4" s="25"/>
    </row>
    <row r="5" spans="1:30" s="15" customFormat="1" ht="122.1" customHeight="1">
      <c r="A5" s="10"/>
      <c r="B5" s="79" t="s">
        <v>26</v>
      </c>
      <c r="C5" s="92" t="s">
        <v>27</v>
      </c>
      <c r="D5" s="83" t="s">
        <v>28</v>
      </c>
      <c r="E5" s="11" t="s">
        <v>29</v>
      </c>
      <c r="F5" s="12" t="s">
        <v>30</v>
      </c>
      <c r="G5" s="12" t="s">
        <v>189</v>
      </c>
      <c r="H5" s="94" t="s">
        <v>20</v>
      </c>
      <c r="I5" s="13" t="s">
        <v>31</v>
      </c>
      <c r="J5" s="26"/>
      <c r="K5" s="96">
        <v>6.4</v>
      </c>
      <c r="L5" s="97">
        <v>2.7</v>
      </c>
      <c r="M5" s="97">
        <v>2.2000000000000002</v>
      </c>
      <c r="N5" s="97">
        <v>2.8</v>
      </c>
      <c r="O5" s="98">
        <f>K5*70+L5*75+M5*25+N5*45</f>
        <v>831.5</v>
      </c>
      <c r="S5" s="11"/>
      <c r="U5" s="16"/>
    </row>
    <row r="6" spans="1:30" s="23" customFormat="1" ht="37.5" customHeight="1" thickBot="1">
      <c r="A6" s="17"/>
      <c r="B6" s="80"/>
      <c r="C6" s="81"/>
      <c r="D6" s="93"/>
      <c r="E6" s="18" t="s">
        <v>32</v>
      </c>
      <c r="F6" s="20" t="s">
        <v>33</v>
      </c>
      <c r="G6" s="20" t="s">
        <v>34</v>
      </c>
      <c r="H6" s="95"/>
      <c r="I6" s="19" t="s">
        <v>35</v>
      </c>
      <c r="J6" s="27"/>
      <c r="K6" s="86"/>
      <c r="L6" s="88"/>
      <c r="M6" s="88"/>
      <c r="N6" s="88"/>
      <c r="O6" s="90"/>
      <c r="S6" s="25"/>
      <c r="U6" s="24"/>
    </row>
    <row r="7" spans="1:30" s="15" customFormat="1" ht="122.1" customHeight="1" thickTop="1">
      <c r="A7" s="10"/>
      <c r="B7" s="102" t="s">
        <v>36</v>
      </c>
      <c r="C7" s="103" t="s">
        <v>37</v>
      </c>
      <c r="D7" s="104" t="s">
        <v>16</v>
      </c>
      <c r="E7" s="28" t="s">
        <v>38</v>
      </c>
      <c r="F7" s="29" t="s">
        <v>39</v>
      </c>
      <c r="G7" s="29" t="s">
        <v>40</v>
      </c>
      <c r="H7" s="105" t="s">
        <v>41</v>
      </c>
      <c r="I7" s="30" t="s">
        <v>42</v>
      </c>
      <c r="J7" s="31"/>
      <c r="K7" s="107">
        <v>6.1</v>
      </c>
      <c r="L7" s="99">
        <v>2.9</v>
      </c>
      <c r="M7" s="99">
        <v>2.1</v>
      </c>
      <c r="N7" s="99">
        <v>2.8</v>
      </c>
      <c r="O7" s="100">
        <f>K7*70+L7*75+M7*25+N7*45</f>
        <v>823</v>
      </c>
      <c r="R7" s="11"/>
      <c r="W7" s="16"/>
      <c r="AD7" s="11"/>
    </row>
    <row r="8" spans="1:30" s="23" customFormat="1" ht="37.5" customHeight="1">
      <c r="A8" s="17"/>
      <c r="B8" s="80"/>
      <c r="C8" s="81"/>
      <c r="D8" s="84"/>
      <c r="E8" s="20" t="s">
        <v>22</v>
      </c>
      <c r="F8" s="21" t="s">
        <v>43</v>
      </c>
      <c r="G8" s="32" t="s">
        <v>44</v>
      </c>
      <c r="H8" s="106"/>
      <c r="I8" s="33" t="s">
        <v>45</v>
      </c>
      <c r="J8" s="20"/>
      <c r="K8" s="86"/>
      <c r="L8" s="88"/>
      <c r="M8" s="88"/>
      <c r="N8" s="88"/>
      <c r="O8" s="90"/>
      <c r="R8" s="25"/>
      <c r="W8" s="24"/>
      <c r="AD8" s="25"/>
    </row>
    <row r="9" spans="1:30" s="15" customFormat="1" ht="122.1" customHeight="1">
      <c r="A9" s="34" t="s">
        <v>46</v>
      </c>
      <c r="B9" s="79" t="s">
        <v>47</v>
      </c>
      <c r="C9" s="92" t="s">
        <v>48</v>
      </c>
      <c r="D9" s="83" t="s">
        <v>49</v>
      </c>
      <c r="E9" s="35" t="s">
        <v>50</v>
      </c>
      <c r="F9" s="12" t="s">
        <v>51</v>
      </c>
      <c r="G9" s="36" t="s">
        <v>195</v>
      </c>
      <c r="H9" s="101" t="s">
        <v>20</v>
      </c>
      <c r="I9" s="13" t="s">
        <v>52</v>
      </c>
      <c r="J9" s="37"/>
      <c r="K9" s="96">
        <v>6.3</v>
      </c>
      <c r="L9" s="97">
        <v>3</v>
      </c>
      <c r="M9" s="97">
        <v>2</v>
      </c>
      <c r="N9" s="97">
        <v>2.9</v>
      </c>
      <c r="O9" s="98">
        <f>K9*70+L9*75+M9*25+N9*45</f>
        <v>846.5</v>
      </c>
      <c r="R9" s="16"/>
    </row>
    <row r="10" spans="1:30" s="23" customFormat="1" ht="37.5" customHeight="1">
      <c r="A10" s="17"/>
      <c r="B10" s="80"/>
      <c r="C10" s="81"/>
      <c r="D10" s="84"/>
      <c r="E10" s="20" t="s">
        <v>53</v>
      </c>
      <c r="F10" s="20" t="s">
        <v>54</v>
      </c>
      <c r="G10" s="20" t="s">
        <v>196</v>
      </c>
      <c r="H10" s="85"/>
      <c r="I10" s="19" t="s">
        <v>55</v>
      </c>
      <c r="J10" s="20"/>
      <c r="K10" s="86"/>
      <c r="L10" s="88"/>
      <c r="M10" s="88"/>
      <c r="N10" s="88"/>
      <c r="O10" s="90"/>
      <c r="R10" s="24"/>
      <c r="U10" s="11"/>
      <c r="AD10" s="11"/>
    </row>
    <row r="11" spans="1:30" s="15" customFormat="1" ht="122.1" customHeight="1">
      <c r="A11" s="38" t="s">
        <v>56</v>
      </c>
      <c r="B11" s="79" t="s">
        <v>57</v>
      </c>
      <c r="C11" s="92" t="s">
        <v>58</v>
      </c>
      <c r="D11" s="83" t="s">
        <v>193</v>
      </c>
      <c r="E11" s="67" t="s">
        <v>214</v>
      </c>
      <c r="F11" s="39" t="s">
        <v>59</v>
      </c>
      <c r="G11" s="39" t="s">
        <v>60</v>
      </c>
      <c r="H11" s="94" t="s">
        <v>61</v>
      </c>
      <c r="I11" s="71" t="s">
        <v>197</v>
      </c>
      <c r="J11" s="37"/>
      <c r="K11" s="96">
        <v>6.5</v>
      </c>
      <c r="L11" s="97">
        <v>2.8</v>
      </c>
      <c r="M11" s="97">
        <v>2.2000000000000002</v>
      </c>
      <c r="N11" s="97">
        <v>3</v>
      </c>
      <c r="O11" s="98">
        <f>K11*70+L11*75+M11*25+N11*45</f>
        <v>855</v>
      </c>
      <c r="S11" s="11"/>
      <c r="U11" s="25"/>
      <c r="V11" s="11"/>
      <c r="W11" s="11"/>
      <c r="AC11" s="11"/>
      <c r="AD11" s="25"/>
    </row>
    <row r="12" spans="1:30" s="23" customFormat="1" ht="37.5" customHeight="1">
      <c r="A12" s="17"/>
      <c r="B12" s="80"/>
      <c r="C12" s="82"/>
      <c r="D12" s="108"/>
      <c r="E12" s="41" t="s">
        <v>62</v>
      </c>
      <c r="F12" s="41" t="s">
        <v>63</v>
      </c>
      <c r="G12" s="41" t="s">
        <v>64</v>
      </c>
      <c r="H12" s="109"/>
      <c r="I12" s="32" t="s">
        <v>65</v>
      </c>
      <c r="J12" s="32"/>
      <c r="K12" s="87"/>
      <c r="L12" s="89"/>
      <c r="M12" s="89"/>
      <c r="N12" s="89"/>
      <c r="O12" s="91"/>
      <c r="S12" s="42"/>
      <c r="V12" s="25"/>
      <c r="W12" s="25"/>
      <c r="AC12" s="25"/>
    </row>
    <row r="13" spans="1:30" ht="122.1" customHeight="1">
      <c r="A13" s="43"/>
      <c r="B13" s="79" t="s">
        <v>66</v>
      </c>
      <c r="C13" s="92" t="s">
        <v>15</v>
      </c>
      <c r="D13" s="83" t="s">
        <v>67</v>
      </c>
      <c r="E13" s="65" t="s">
        <v>190</v>
      </c>
      <c r="F13" s="39" t="s">
        <v>68</v>
      </c>
      <c r="G13" s="39" t="s">
        <v>69</v>
      </c>
      <c r="H13" s="101" t="s">
        <v>20</v>
      </c>
      <c r="I13" s="13" t="s">
        <v>70</v>
      </c>
      <c r="J13" s="45"/>
      <c r="K13" s="96">
        <v>6.2</v>
      </c>
      <c r="L13" s="97">
        <v>2.7</v>
      </c>
      <c r="M13" s="88">
        <v>2</v>
      </c>
      <c r="N13" s="88">
        <v>2.7</v>
      </c>
      <c r="O13" s="90">
        <f>K13*70+L13*75+M13*25+N13*45</f>
        <v>808</v>
      </c>
    </row>
    <row r="14" spans="1:30" s="23" customFormat="1" ht="37.5" customHeight="1">
      <c r="A14" s="17"/>
      <c r="B14" s="80"/>
      <c r="C14" s="82"/>
      <c r="D14" s="108"/>
      <c r="E14" s="32" t="s">
        <v>191</v>
      </c>
      <c r="F14" s="32" t="s">
        <v>71</v>
      </c>
      <c r="G14" s="32" t="s">
        <v>72</v>
      </c>
      <c r="H14" s="110"/>
      <c r="I14" s="46" t="s">
        <v>73</v>
      </c>
      <c r="J14" s="22"/>
      <c r="K14" s="87"/>
      <c r="L14" s="89"/>
      <c r="M14" s="89"/>
      <c r="N14" s="89"/>
      <c r="O14" s="91"/>
      <c r="U14" s="11"/>
    </row>
    <row r="15" spans="1:30" s="15" customFormat="1" ht="99" customHeight="1">
      <c r="A15" s="10"/>
      <c r="B15" s="79" t="s">
        <v>74</v>
      </c>
      <c r="C15" s="81" t="s">
        <v>27</v>
      </c>
      <c r="D15" s="111" t="s">
        <v>75</v>
      </c>
      <c r="E15" s="112"/>
      <c r="F15" s="112"/>
      <c r="G15" s="112"/>
      <c r="H15" s="112"/>
      <c r="I15" s="113"/>
      <c r="J15" s="47"/>
      <c r="K15" s="86"/>
      <c r="L15" s="88"/>
      <c r="M15" s="97"/>
      <c r="N15" s="97"/>
      <c r="O15" s="98"/>
      <c r="S15" s="11"/>
      <c r="U15" s="25"/>
      <c r="AA15" s="11"/>
    </row>
    <row r="16" spans="1:30" s="23" customFormat="1" ht="37.5" customHeight="1" thickBot="1">
      <c r="A16" s="17"/>
      <c r="B16" s="80"/>
      <c r="C16" s="81"/>
      <c r="D16" s="111"/>
      <c r="E16" s="112"/>
      <c r="F16" s="112"/>
      <c r="G16" s="112"/>
      <c r="H16" s="112"/>
      <c r="I16" s="113"/>
      <c r="J16" s="27"/>
      <c r="K16" s="86"/>
      <c r="L16" s="88"/>
      <c r="M16" s="88"/>
      <c r="N16" s="88"/>
      <c r="O16" s="90"/>
      <c r="S16" s="25"/>
      <c r="AA16" s="24"/>
    </row>
    <row r="17" spans="1:35" s="15" customFormat="1" ht="122.1" customHeight="1" thickTop="1">
      <c r="A17" s="10"/>
      <c r="B17" s="102" t="s">
        <v>76</v>
      </c>
      <c r="C17" s="103" t="s">
        <v>37</v>
      </c>
      <c r="D17" s="104" t="s">
        <v>16</v>
      </c>
      <c r="E17" s="28" t="s">
        <v>77</v>
      </c>
      <c r="F17" s="68" t="s">
        <v>198</v>
      </c>
      <c r="G17" s="29" t="s">
        <v>78</v>
      </c>
      <c r="H17" s="105" t="s">
        <v>41</v>
      </c>
      <c r="I17" s="30" t="s">
        <v>79</v>
      </c>
      <c r="J17" s="31"/>
      <c r="K17" s="107">
        <v>6.4</v>
      </c>
      <c r="L17" s="99">
        <v>3</v>
      </c>
      <c r="M17" s="99">
        <v>2</v>
      </c>
      <c r="N17" s="99">
        <v>2.9</v>
      </c>
      <c r="O17" s="100">
        <f>K17*70+L17*75+M17*25+N17*45</f>
        <v>853.5</v>
      </c>
      <c r="U17" s="16"/>
    </row>
    <row r="18" spans="1:35" s="23" customFormat="1" ht="37.5" customHeight="1">
      <c r="A18" s="17"/>
      <c r="B18" s="80"/>
      <c r="C18" s="81"/>
      <c r="D18" s="84"/>
      <c r="E18" s="32" t="s">
        <v>80</v>
      </c>
      <c r="F18" s="21" t="s">
        <v>199</v>
      </c>
      <c r="G18" s="21" t="s">
        <v>81</v>
      </c>
      <c r="H18" s="106"/>
      <c r="I18" s="32" t="s">
        <v>82</v>
      </c>
      <c r="J18" s="20"/>
      <c r="K18" s="86"/>
      <c r="L18" s="88"/>
      <c r="M18" s="88"/>
      <c r="N18" s="88"/>
      <c r="O18" s="90"/>
      <c r="U18" s="24"/>
    </row>
    <row r="19" spans="1:35" s="15" customFormat="1" ht="122.1" customHeight="1">
      <c r="A19" s="10"/>
      <c r="B19" s="79" t="s">
        <v>83</v>
      </c>
      <c r="C19" s="92" t="s">
        <v>48</v>
      </c>
      <c r="D19" s="83" t="s">
        <v>84</v>
      </c>
      <c r="E19" s="128" t="s">
        <v>215</v>
      </c>
      <c r="F19" s="36" t="s">
        <v>85</v>
      </c>
      <c r="G19" s="36" t="s">
        <v>86</v>
      </c>
      <c r="H19" s="101" t="s">
        <v>20</v>
      </c>
      <c r="I19" s="13" t="s">
        <v>87</v>
      </c>
      <c r="J19" s="37" t="s">
        <v>208</v>
      </c>
      <c r="K19" s="96">
        <v>6.1</v>
      </c>
      <c r="L19" s="97">
        <v>2.8</v>
      </c>
      <c r="M19" s="97">
        <v>2.2000000000000002</v>
      </c>
      <c r="N19" s="97">
        <v>2.8</v>
      </c>
      <c r="O19" s="98">
        <f>K19*70+L19*75+M19*25+N19*45</f>
        <v>818</v>
      </c>
      <c r="V19" s="11"/>
    </row>
    <row r="20" spans="1:35" s="23" customFormat="1" ht="37.5" customHeight="1">
      <c r="A20" s="17"/>
      <c r="B20" s="114"/>
      <c r="C20" s="81"/>
      <c r="D20" s="84"/>
      <c r="E20" s="20" t="s">
        <v>216</v>
      </c>
      <c r="F20" s="20" t="s">
        <v>89</v>
      </c>
      <c r="G20" s="20" t="s">
        <v>90</v>
      </c>
      <c r="H20" s="85"/>
      <c r="I20" s="33" t="s">
        <v>91</v>
      </c>
      <c r="J20" s="20"/>
      <c r="K20" s="86"/>
      <c r="L20" s="88"/>
      <c r="M20" s="88"/>
      <c r="N20" s="88"/>
      <c r="O20" s="90"/>
      <c r="V20" s="25"/>
    </row>
    <row r="21" spans="1:35" s="15" customFormat="1" ht="122.1" customHeight="1">
      <c r="A21" s="34" t="s">
        <v>46</v>
      </c>
      <c r="B21" s="79" t="s">
        <v>92</v>
      </c>
      <c r="C21" s="92" t="s">
        <v>58</v>
      </c>
      <c r="D21" s="115" t="s">
        <v>194</v>
      </c>
      <c r="E21" s="67" t="s">
        <v>93</v>
      </c>
      <c r="F21" s="39" t="s">
        <v>94</v>
      </c>
      <c r="G21" s="39" t="s">
        <v>95</v>
      </c>
      <c r="H21" s="94" t="s">
        <v>61</v>
      </c>
      <c r="I21" s="71" t="s">
        <v>200</v>
      </c>
      <c r="J21" s="37"/>
      <c r="K21" s="96">
        <v>6.5</v>
      </c>
      <c r="L21" s="97">
        <v>2.7</v>
      </c>
      <c r="M21" s="97">
        <v>2.2999999999999998</v>
      </c>
      <c r="N21" s="97">
        <v>3</v>
      </c>
      <c r="O21" s="98">
        <f>K21*70+L21*75+M21*25+N21*45</f>
        <v>850</v>
      </c>
      <c r="U21" s="11"/>
      <c r="V21" s="25"/>
      <c r="Z21" s="16"/>
    </row>
    <row r="22" spans="1:35" s="23" customFormat="1" ht="37.5" customHeight="1">
      <c r="A22" s="17"/>
      <c r="B22" s="114"/>
      <c r="C22" s="82"/>
      <c r="D22" s="116"/>
      <c r="E22" s="27" t="s">
        <v>96</v>
      </c>
      <c r="F22" s="41" t="s">
        <v>97</v>
      </c>
      <c r="G22" s="41" t="s">
        <v>98</v>
      </c>
      <c r="H22" s="109"/>
      <c r="I22" s="32" t="s">
        <v>99</v>
      </c>
      <c r="J22" s="32"/>
      <c r="K22" s="87"/>
      <c r="L22" s="89"/>
      <c r="M22" s="89"/>
      <c r="N22" s="89"/>
      <c r="O22" s="91"/>
      <c r="U22" s="42"/>
      <c r="X22" s="16"/>
      <c r="Z22" s="25"/>
    </row>
    <row r="23" spans="1:35" ht="122.1" customHeight="1">
      <c r="A23" s="38" t="s">
        <v>56</v>
      </c>
      <c r="B23" s="79" t="s">
        <v>100</v>
      </c>
      <c r="C23" s="81" t="s">
        <v>15</v>
      </c>
      <c r="D23" s="83" t="s">
        <v>101</v>
      </c>
      <c r="E23" s="35" t="s">
        <v>102</v>
      </c>
      <c r="F23" s="39" t="s">
        <v>103</v>
      </c>
      <c r="G23" s="39" t="s">
        <v>104</v>
      </c>
      <c r="H23" s="85" t="s">
        <v>20</v>
      </c>
      <c r="I23" s="48" t="s">
        <v>105</v>
      </c>
      <c r="J23" s="14"/>
      <c r="K23" s="86">
        <v>6.3</v>
      </c>
      <c r="L23" s="88">
        <v>3</v>
      </c>
      <c r="M23" s="88">
        <v>2</v>
      </c>
      <c r="N23" s="88">
        <v>2.9</v>
      </c>
      <c r="O23" s="90">
        <f>K23*70+L23*75+M23*25+N23*45</f>
        <v>846.5</v>
      </c>
      <c r="U23" s="74"/>
      <c r="V23" s="11"/>
      <c r="X23" s="25"/>
    </row>
    <row r="24" spans="1:35" s="23" customFormat="1" ht="37.5" customHeight="1">
      <c r="A24" s="17"/>
      <c r="B24" s="114"/>
      <c r="C24" s="82"/>
      <c r="D24" s="84"/>
      <c r="E24" s="27" t="s">
        <v>53</v>
      </c>
      <c r="F24" s="20" t="s">
        <v>106</v>
      </c>
      <c r="G24" s="41" t="s">
        <v>107</v>
      </c>
      <c r="H24" s="85"/>
      <c r="I24" s="32" t="s">
        <v>108</v>
      </c>
      <c r="J24" s="22"/>
      <c r="K24" s="87"/>
      <c r="L24" s="89"/>
      <c r="M24" s="89"/>
      <c r="N24" s="89"/>
      <c r="O24" s="91"/>
      <c r="U24" s="24"/>
      <c r="V24" s="25"/>
      <c r="Y24" s="74"/>
      <c r="Z24" s="11"/>
    </row>
    <row r="25" spans="1:35" s="15" customFormat="1" ht="122.1" customHeight="1">
      <c r="A25" s="10"/>
      <c r="B25" s="79" t="s">
        <v>109</v>
      </c>
      <c r="C25" s="92" t="s">
        <v>27</v>
      </c>
      <c r="D25" s="83" t="s">
        <v>16</v>
      </c>
      <c r="E25" s="35" t="s">
        <v>110</v>
      </c>
      <c r="F25" s="35" t="s">
        <v>111</v>
      </c>
      <c r="G25" s="35" t="s">
        <v>112</v>
      </c>
      <c r="H25" s="94" t="s">
        <v>20</v>
      </c>
      <c r="I25" s="40" t="s">
        <v>113</v>
      </c>
      <c r="J25" s="26"/>
      <c r="K25" s="96">
        <v>6.2</v>
      </c>
      <c r="L25" s="97">
        <v>2.7</v>
      </c>
      <c r="M25" s="97">
        <v>2.1</v>
      </c>
      <c r="N25" s="97">
        <v>2.8</v>
      </c>
      <c r="O25" s="98">
        <f>K25*70+L25*75+M25*25+N25*45</f>
        <v>815</v>
      </c>
      <c r="U25" s="25"/>
      <c r="Y25" s="24"/>
      <c r="Z25" s="25"/>
      <c r="AC25" s="16"/>
      <c r="AI25" s="16"/>
    </row>
    <row r="26" spans="1:35" s="23" customFormat="1" ht="37.5" customHeight="1" thickBot="1">
      <c r="A26" s="17"/>
      <c r="B26" s="114"/>
      <c r="C26" s="81"/>
      <c r="D26" s="84"/>
      <c r="E26" s="18" t="s">
        <v>88</v>
      </c>
      <c r="F26" s="19" t="s">
        <v>114</v>
      </c>
      <c r="G26" s="19" t="s">
        <v>115</v>
      </c>
      <c r="H26" s="95"/>
      <c r="I26" s="19" t="s">
        <v>116</v>
      </c>
      <c r="J26" s="27"/>
      <c r="K26" s="86"/>
      <c r="L26" s="88"/>
      <c r="M26" s="88"/>
      <c r="N26" s="88"/>
      <c r="O26" s="90"/>
      <c r="T26" s="11"/>
      <c r="AC26" s="24"/>
      <c r="AI26" s="25"/>
    </row>
    <row r="27" spans="1:35" s="15" customFormat="1" ht="122.1" customHeight="1" thickTop="1">
      <c r="A27" s="38" t="s">
        <v>13</v>
      </c>
      <c r="B27" s="102" t="s">
        <v>117</v>
      </c>
      <c r="C27" s="103" t="s">
        <v>37</v>
      </c>
      <c r="D27" s="104" t="s">
        <v>16</v>
      </c>
      <c r="E27" s="28" t="s">
        <v>192</v>
      </c>
      <c r="F27" s="29" t="s">
        <v>206</v>
      </c>
      <c r="G27" s="29" t="s">
        <v>118</v>
      </c>
      <c r="H27" s="105" t="s">
        <v>41</v>
      </c>
      <c r="I27" s="30" t="s">
        <v>119</v>
      </c>
      <c r="J27" s="31"/>
      <c r="K27" s="107">
        <v>6.4</v>
      </c>
      <c r="L27" s="99">
        <v>2.8</v>
      </c>
      <c r="M27" s="99">
        <v>2</v>
      </c>
      <c r="N27" s="99">
        <v>2.9</v>
      </c>
      <c r="O27" s="100">
        <f>K27*70+L27*75+M27*25+N27*45</f>
        <v>838.5</v>
      </c>
      <c r="T27" s="25"/>
      <c r="AA27" s="11"/>
    </row>
    <row r="28" spans="1:35" s="23" customFormat="1" ht="37.5" customHeight="1">
      <c r="A28" s="17"/>
      <c r="B28" s="80"/>
      <c r="C28" s="81"/>
      <c r="D28" s="84"/>
      <c r="E28" s="20" t="s">
        <v>120</v>
      </c>
      <c r="F28" s="21" t="s">
        <v>121</v>
      </c>
      <c r="G28" s="32" t="s">
        <v>122</v>
      </c>
      <c r="H28" s="106"/>
      <c r="I28" s="32" t="s">
        <v>123</v>
      </c>
      <c r="J28" s="20"/>
      <c r="K28" s="86"/>
      <c r="L28" s="88"/>
      <c r="M28" s="88"/>
      <c r="N28" s="88"/>
      <c r="O28" s="90"/>
      <c r="T28" s="24"/>
      <c r="AA28" s="25"/>
    </row>
    <row r="29" spans="1:35" s="15" customFormat="1" ht="122.1" customHeight="1">
      <c r="A29" s="10"/>
      <c r="B29" s="79" t="s">
        <v>124</v>
      </c>
      <c r="C29" s="92" t="s">
        <v>48</v>
      </c>
      <c r="D29" s="83" t="s">
        <v>125</v>
      </c>
      <c r="E29" s="73" t="s">
        <v>217</v>
      </c>
      <c r="F29" s="35" t="s">
        <v>126</v>
      </c>
      <c r="G29" s="36" t="s">
        <v>127</v>
      </c>
      <c r="H29" s="101" t="s">
        <v>20</v>
      </c>
      <c r="I29" s="13" t="s">
        <v>128</v>
      </c>
      <c r="J29" s="37" t="s">
        <v>208</v>
      </c>
      <c r="K29" s="96">
        <v>6.1</v>
      </c>
      <c r="L29" s="97">
        <v>2.8</v>
      </c>
      <c r="M29" s="97">
        <v>2.2000000000000002</v>
      </c>
      <c r="N29" s="97">
        <v>2.7</v>
      </c>
      <c r="O29" s="98">
        <f>K29*70+L29*75+M29*25+N29*45</f>
        <v>813.5</v>
      </c>
      <c r="W29" s="16"/>
      <c r="Z29" s="11"/>
    </row>
    <row r="30" spans="1:35" s="23" customFormat="1" ht="37.5" customHeight="1">
      <c r="A30" s="17"/>
      <c r="B30" s="80"/>
      <c r="C30" s="81"/>
      <c r="D30" s="84"/>
      <c r="E30" s="49" t="s">
        <v>53</v>
      </c>
      <c r="F30" s="19" t="s">
        <v>129</v>
      </c>
      <c r="G30" s="20" t="s">
        <v>130</v>
      </c>
      <c r="H30" s="85"/>
      <c r="I30" s="33" t="s">
        <v>131</v>
      </c>
      <c r="J30" s="20"/>
      <c r="K30" s="86"/>
      <c r="L30" s="88"/>
      <c r="M30" s="88"/>
      <c r="N30" s="88"/>
      <c r="O30" s="90"/>
      <c r="W30" s="24"/>
      <c r="Z30" s="25"/>
    </row>
    <row r="31" spans="1:35" s="15" customFormat="1" ht="122.1" customHeight="1">
      <c r="A31" s="34" t="s">
        <v>46</v>
      </c>
      <c r="B31" s="79" t="s">
        <v>132</v>
      </c>
      <c r="C31" s="92" t="s">
        <v>58</v>
      </c>
      <c r="D31" s="83" t="s">
        <v>133</v>
      </c>
      <c r="E31" s="69" t="s">
        <v>134</v>
      </c>
      <c r="F31" s="39" t="s">
        <v>135</v>
      </c>
      <c r="G31" s="39" t="s">
        <v>136</v>
      </c>
      <c r="H31" s="94" t="s">
        <v>61</v>
      </c>
      <c r="I31" s="72" t="s">
        <v>201</v>
      </c>
      <c r="J31" s="37"/>
      <c r="K31" s="96">
        <v>6.5</v>
      </c>
      <c r="L31" s="97">
        <v>3</v>
      </c>
      <c r="M31" s="97">
        <v>2.1</v>
      </c>
      <c r="N31" s="97">
        <v>3</v>
      </c>
      <c r="O31" s="98">
        <f>K31*70+L31*75+M31*25+N31*45</f>
        <v>867.5</v>
      </c>
      <c r="R31" s="11"/>
      <c r="U31" s="16"/>
      <c r="W31" s="11"/>
    </row>
    <row r="32" spans="1:35" s="23" customFormat="1" ht="37.5" customHeight="1">
      <c r="A32" s="17"/>
      <c r="B32" s="80"/>
      <c r="C32" s="82"/>
      <c r="D32" s="108"/>
      <c r="E32" s="41" t="s">
        <v>62</v>
      </c>
      <c r="F32" s="41" t="s">
        <v>137</v>
      </c>
      <c r="G32" s="20" t="s">
        <v>138</v>
      </c>
      <c r="H32" s="109"/>
      <c r="I32" s="32" t="s">
        <v>139</v>
      </c>
      <c r="J32" s="32"/>
      <c r="K32" s="87"/>
      <c r="L32" s="89"/>
      <c r="M32" s="89"/>
      <c r="N32" s="89"/>
      <c r="O32" s="91"/>
      <c r="R32" s="25"/>
      <c r="U32" s="25"/>
      <c r="W32" s="42"/>
    </row>
    <row r="33" spans="1:35" ht="122.1" customHeight="1">
      <c r="A33" s="43"/>
      <c r="B33" s="79" t="s">
        <v>140</v>
      </c>
      <c r="C33" s="81" t="s">
        <v>15</v>
      </c>
      <c r="D33" s="83" t="s">
        <v>16</v>
      </c>
      <c r="E33" s="50" t="s">
        <v>141</v>
      </c>
      <c r="F33" s="39" t="s">
        <v>142</v>
      </c>
      <c r="G33" s="39" t="s">
        <v>143</v>
      </c>
      <c r="H33" s="85" t="s">
        <v>20</v>
      </c>
      <c r="I33" s="48" t="s">
        <v>144</v>
      </c>
      <c r="J33" s="14"/>
      <c r="K33" s="86">
        <v>6.5</v>
      </c>
      <c r="L33" s="88">
        <v>2.7</v>
      </c>
      <c r="M33" s="88">
        <v>2.1</v>
      </c>
      <c r="N33" s="88">
        <v>2.8</v>
      </c>
      <c r="O33" s="90">
        <f>K33*70+L33*75+M33*25+N33*45</f>
        <v>836</v>
      </c>
      <c r="V33" s="11"/>
      <c r="Y33" s="11"/>
      <c r="Z33" s="11"/>
    </row>
    <row r="34" spans="1:35" s="23" customFormat="1" ht="37.5" customHeight="1">
      <c r="A34" s="17"/>
      <c r="B34" s="80"/>
      <c r="C34" s="82"/>
      <c r="D34" s="84"/>
      <c r="E34" s="20" t="s">
        <v>145</v>
      </c>
      <c r="F34" s="41" t="s">
        <v>146</v>
      </c>
      <c r="G34" s="41" t="s">
        <v>147</v>
      </c>
      <c r="H34" s="85"/>
      <c r="I34" s="32" t="s">
        <v>148</v>
      </c>
      <c r="J34" s="22"/>
      <c r="K34" s="87"/>
      <c r="L34" s="89"/>
      <c r="M34" s="89"/>
      <c r="N34" s="89"/>
      <c r="O34" s="91"/>
      <c r="V34" s="25"/>
      <c r="Y34" s="25"/>
      <c r="Z34" s="25"/>
    </row>
    <row r="35" spans="1:35" s="15" customFormat="1" ht="122.1" customHeight="1">
      <c r="A35" s="10"/>
      <c r="B35" s="79" t="s">
        <v>149</v>
      </c>
      <c r="C35" s="92" t="s">
        <v>27</v>
      </c>
      <c r="D35" s="83" t="s">
        <v>150</v>
      </c>
      <c r="E35" s="35" t="s">
        <v>151</v>
      </c>
      <c r="F35" s="35" t="s">
        <v>152</v>
      </c>
      <c r="G35" s="67" t="s">
        <v>213</v>
      </c>
      <c r="H35" s="94" t="s">
        <v>20</v>
      </c>
      <c r="I35" s="39" t="s">
        <v>153</v>
      </c>
      <c r="J35" s="26"/>
      <c r="K35" s="96">
        <v>6.1</v>
      </c>
      <c r="L35" s="97">
        <v>2.7</v>
      </c>
      <c r="M35" s="97">
        <v>2</v>
      </c>
      <c r="N35" s="97">
        <v>2.9</v>
      </c>
      <c r="O35" s="98">
        <f>K35*70+L35*75+M35*25+N35*45</f>
        <v>810</v>
      </c>
      <c r="T35" s="11"/>
      <c r="U35" s="25"/>
      <c r="Z35" s="25"/>
      <c r="AC35" s="16"/>
      <c r="AI35" s="16"/>
    </row>
    <row r="36" spans="1:35" s="23" customFormat="1" ht="37.5" customHeight="1" thickBot="1">
      <c r="A36" s="17"/>
      <c r="B36" s="117"/>
      <c r="C36" s="118"/>
      <c r="D36" s="93"/>
      <c r="E36" s="51" t="s">
        <v>154</v>
      </c>
      <c r="F36" s="52" t="s">
        <v>155</v>
      </c>
      <c r="G36" s="52" t="s">
        <v>207</v>
      </c>
      <c r="H36" s="119"/>
      <c r="I36" s="53" t="s">
        <v>156</v>
      </c>
      <c r="J36" s="54"/>
      <c r="K36" s="86"/>
      <c r="L36" s="88"/>
      <c r="M36" s="88"/>
      <c r="N36" s="88"/>
      <c r="O36" s="90"/>
      <c r="T36" s="25"/>
      <c r="AC36" s="24"/>
      <c r="AI36" s="25"/>
    </row>
    <row r="37" spans="1:35" s="15" customFormat="1" ht="99" customHeight="1" thickTop="1">
      <c r="A37" s="10"/>
      <c r="B37" s="80" t="s">
        <v>157</v>
      </c>
      <c r="C37" s="81" t="s">
        <v>37</v>
      </c>
      <c r="D37" s="120" t="s">
        <v>158</v>
      </c>
      <c r="E37" s="121"/>
      <c r="F37" s="121"/>
      <c r="G37" s="121"/>
      <c r="H37" s="121"/>
      <c r="I37" s="122"/>
      <c r="J37" s="55"/>
      <c r="K37" s="107"/>
      <c r="L37" s="99"/>
      <c r="M37" s="99"/>
      <c r="N37" s="99"/>
      <c r="O37" s="100"/>
      <c r="T37" s="11"/>
      <c r="U37" s="11"/>
    </row>
    <row r="38" spans="1:35" s="23" customFormat="1" ht="37.5" customHeight="1">
      <c r="A38" s="17"/>
      <c r="B38" s="80"/>
      <c r="C38" s="81"/>
      <c r="D38" s="123"/>
      <c r="E38" s="124"/>
      <c r="F38" s="124"/>
      <c r="G38" s="124"/>
      <c r="H38" s="124"/>
      <c r="I38" s="125"/>
      <c r="J38" s="20"/>
      <c r="K38" s="86"/>
      <c r="L38" s="88"/>
      <c r="M38" s="88"/>
      <c r="N38" s="88"/>
      <c r="O38" s="90"/>
      <c r="T38" s="25"/>
      <c r="U38" s="25"/>
    </row>
    <row r="39" spans="1:35" s="15" customFormat="1" ht="122.1" customHeight="1">
      <c r="A39" s="10"/>
      <c r="B39" s="79" t="s">
        <v>159</v>
      </c>
      <c r="C39" s="92" t="s">
        <v>48</v>
      </c>
      <c r="D39" s="83" t="s">
        <v>16</v>
      </c>
      <c r="E39" s="44" t="s">
        <v>160</v>
      </c>
      <c r="F39" s="39" t="s">
        <v>161</v>
      </c>
      <c r="G39" s="39" t="s">
        <v>162</v>
      </c>
      <c r="H39" s="101" t="s">
        <v>20</v>
      </c>
      <c r="I39" s="13" t="s">
        <v>163</v>
      </c>
      <c r="J39" s="37"/>
      <c r="K39" s="96">
        <v>6.1</v>
      </c>
      <c r="L39" s="97">
        <v>3</v>
      </c>
      <c r="M39" s="97">
        <v>2.1</v>
      </c>
      <c r="N39" s="97">
        <v>2.9</v>
      </c>
      <c r="O39" s="98">
        <f>K39*70+L39*75+M39*25+N39*45</f>
        <v>835</v>
      </c>
      <c r="U39" s="11"/>
      <c r="W39" s="11"/>
    </row>
    <row r="40" spans="1:35" s="23" customFormat="1" ht="37.5" customHeight="1">
      <c r="A40" s="17"/>
      <c r="B40" s="80"/>
      <c r="C40" s="81"/>
      <c r="D40" s="84"/>
      <c r="E40" s="56" t="s">
        <v>80</v>
      </c>
      <c r="F40" s="41" t="s">
        <v>164</v>
      </c>
      <c r="G40" s="32" t="s">
        <v>165</v>
      </c>
      <c r="H40" s="85"/>
      <c r="I40" s="33" t="s">
        <v>73</v>
      </c>
      <c r="J40" s="20"/>
      <c r="K40" s="86"/>
      <c r="L40" s="88"/>
      <c r="M40" s="88"/>
      <c r="N40" s="88"/>
      <c r="O40" s="90"/>
      <c r="T40" s="11"/>
      <c r="U40" s="25"/>
      <c r="W40" s="25"/>
    </row>
    <row r="41" spans="1:35" s="15" customFormat="1" ht="122.1" customHeight="1">
      <c r="A41" s="38" t="s">
        <v>56</v>
      </c>
      <c r="B41" s="79" t="s">
        <v>166</v>
      </c>
      <c r="C41" s="92" t="s">
        <v>58</v>
      </c>
      <c r="D41" s="83" t="s">
        <v>193</v>
      </c>
      <c r="E41" s="36" t="s">
        <v>167</v>
      </c>
      <c r="F41" s="39" t="s">
        <v>168</v>
      </c>
      <c r="G41" s="39" t="s">
        <v>203</v>
      </c>
      <c r="H41" s="94" t="s">
        <v>61</v>
      </c>
      <c r="I41" s="71" t="s">
        <v>202</v>
      </c>
      <c r="J41" s="37"/>
      <c r="K41" s="96">
        <v>6.5</v>
      </c>
      <c r="L41" s="97">
        <v>2.9</v>
      </c>
      <c r="M41" s="97">
        <v>2.1</v>
      </c>
      <c r="N41" s="97">
        <v>2.8</v>
      </c>
      <c r="O41" s="98">
        <f>K41*70+L41*75+M41*25+N41*45</f>
        <v>851</v>
      </c>
      <c r="S41" s="11"/>
      <c r="T41" s="42"/>
      <c r="V41" s="11"/>
      <c r="AB41" s="11"/>
    </row>
    <row r="42" spans="1:35" s="23" customFormat="1" ht="37.5" customHeight="1">
      <c r="A42" s="17"/>
      <c r="B42" s="80"/>
      <c r="C42" s="82"/>
      <c r="D42" s="108"/>
      <c r="E42" s="41" t="s">
        <v>169</v>
      </c>
      <c r="F42" s="41" t="s">
        <v>170</v>
      </c>
      <c r="G42" s="20" t="s">
        <v>171</v>
      </c>
      <c r="H42" s="109"/>
      <c r="I42" s="32" t="s">
        <v>172</v>
      </c>
      <c r="J42" s="32"/>
      <c r="K42" s="87"/>
      <c r="L42" s="89"/>
      <c r="M42" s="89"/>
      <c r="N42" s="89"/>
      <c r="O42" s="91"/>
      <c r="S42" s="25"/>
      <c r="V42" s="25"/>
      <c r="AB42" s="25"/>
    </row>
    <row r="43" spans="1:35" ht="122.1" customHeight="1">
      <c r="A43" s="34" t="s">
        <v>46</v>
      </c>
      <c r="B43" s="79" t="s">
        <v>173</v>
      </c>
      <c r="C43" s="81" t="s">
        <v>15</v>
      </c>
      <c r="D43" s="83" t="s">
        <v>174</v>
      </c>
      <c r="E43" s="66" t="s">
        <v>211</v>
      </c>
      <c r="F43" s="35" t="s">
        <v>175</v>
      </c>
      <c r="G43" s="39" t="s">
        <v>176</v>
      </c>
      <c r="H43" s="85" t="s">
        <v>20</v>
      </c>
      <c r="I43" s="48" t="s">
        <v>177</v>
      </c>
      <c r="J43" s="14"/>
      <c r="K43" s="86">
        <v>6.1</v>
      </c>
      <c r="L43" s="88">
        <v>2.9</v>
      </c>
      <c r="M43" s="88">
        <v>2.2999999999999998</v>
      </c>
      <c r="N43" s="88">
        <v>3</v>
      </c>
      <c r="O43" s="90">
        <f>K43*70+L43*75+M43*25+N43*45</f>
        <v>837</v>
      </c>
      <c r="U43" s="11"/>
      <c r="V43" s="11"/>
      <c r="Y43" s="11"/>
      <c r="Z43" s="11"/>
    </row>
    <row r="44" spans="1:35" s="23" customFormat="1" ht="37.5" customHeight="1">
      <c r="A44" s="17"/>
      <c r="B44" s="80"/>
      <c r="C44" s="82"/>
      <c r="D44" s="84"/>
      <c r="E44" s="70" t="s">
        <v>212</v>
      </c>
      <c r="F44" s="19" t="s">
        <v>178</v>
      </c>
      <c r="G44" s="41" t="s">
        <v>179</v>
      </c>
      <c r="H44" s="85"/>
      <c r="I44" s="32" t="s">
        <v>180</v>
      </c>
      <c r="J44" s="22"/>
      <c r="K44" s="87"/>
      <c r="L44" s="89"/>
      <c r="M44" s="89"/>
      <c r="N44" s="89"/>
      <c r="O44" s="91"/>
      <c r="U44" s="25"/>
      <c r="V44" s="25"/>
      <c r="Y44" s="25"/>
      <c r="Z44" s="25"/>
    </row>
    <row r="45" spans="1:35" s="15" customFormat="1" ht="122.1" customHeight="1">
      <c r="A45" s="10"/>
      <c r="B45" s="79" t="s">
        <v>181</v>
      </c>
      <c r="C45" s="92" t="s">
        <v>27</v>
      </c>
      <c r="D45" s="83" t="s">
        <v>209</v>
      </c>
      <c r="E45" s="35" t="s">
        <v>182</v>
      </c>
      <c r="F45" s="35" t="s">
        <v>183</v>
      </c>
      <c r="G45" s="67" t="s">
        <v>204</v>
      </c>
      <c r="H45" s="94" t="s">
        <v>20</v>
      </c>
      <c r="I45" s="40" t="s">
        <v>184</v>
      </c>
      <c r="J45" s="26" t="s">
        <v>210</v>
      </c>
      <c r="K45" s="96">
        <v>6.2</v>
      </c>
      <c r="L45" s="97">
        <v>2.8</v>
      </c>
      <c r="M45" s="97">
        <v>2.1</v>
      </c>
      <c r="N45" s="97">
        <v>2.9</v>
      </c>
      <c r="O45" s="98">
        <f>K45*70+L45*75+M45*25+N45*45</f>
        <v>827</v>
      </c>
      <c r="U45" s="25"/>
      <c r="Z45" s="25"/>
      <c r="AC45" s="16"/>
      <c r="AI45" s="16"/>
    </row>
    <row r="46" spans="1:35" s="23" customFormat="1" ht="37.5" customHeight="1" thickBot="1">
      <c r="A46" s="17"/>
      <c r="B46" s="114"/>
      <c r="C46" s="81"/>
      <c r="D46" s="84"/>
      <c r="E46" s="18" t="s">
        <v>185</v>
      </c>
      <c r="F46" s="19" t="s">
        <v>186</v>
      </c>
      <c r="G46" s="19" t="s">
        <v>205</v>
      </c>
      <c r="H46" s="95"/>
      <c r="I46" s="57" t="s">
        <v>187</v>
      </c>
      <c r="J46" s="27"/>
      <c r="K46" s="86"/>
      <c r="L46" s="88"/>
      <c r="M46" s="88"/>
      <c r="N46" s="88"/>
      <c r="O46" s="90"/>
      <c r="T46" s="11"/>
      <c r="AC46" s="24"/>
      <c r="AI46" s="25"/>
    </row>
    <row r="47" spans="1:35" ht="169.5" customHeight="1" thickTop="1">
      <c r="B47" s="126" t="s">
        <v>188</v>
      </c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</row>
    <row r="48" spans="1:35" ht="30" customHeight="1">
      <c r="I48" s="127"/>
      <c r="J48" s="127"/>
      <c r="K48" s="127"/>
      <c r="L48" s="127"/>
      <c r="M48" s="127"/>
      <c r="N48" s="127"/>
      <c r="O48" s="127"/>
    </row>
  </sheetData>
  <mergeCells count="200">
    <mergeCell ref="N45:N46"/>
    <mergeCell ref="O45:O46"/>
    <mergeCell ref="B47:O47"/>
    <mergeCell ref="I48:O48"/>
    <mergeCell ref="M43:M44"/>
    <mergeCell ref="N43:N44"/>
    <mergeCell ref="O43:O44"/>
    <mergeCell ref="B45:B46"/>
    <mergeCell ref="C45:C46"/>
    <mergeCell ref="D45:D46"/>
    <mergeCell ref="H45:H46"/>
    <mergeCell ref="K45:K46"/>
    <mergeCell ref="L45:L46"/>
    <mergeCell ref="M45:M46"/>
    <mergeCell ref="B43:B44"/>
    <mergeCell ref="C43:C44"/>
    <mergeCell ref="D43:D44"/>
    <mergeCell ref="H43:H44"/>
    <mergeCell ref="K43:K44"/>
    <mergeCell ref="L43:L44"/>
    <mergeCell ref="B41:B42"/>
    <mergeCell ref="C41:C42"/>
    <mergeCell ref="D41:D42"/>
    <mergeCell ref="H41:H42"/>
    <mergeCell ref="K41:K42"/>
    <mergeCell ref="L41:L42"/>
    <mergeCell ref="M41:M42"/>
    <mergeCell ref="N41:N42"/>
    <mergeCell ref="O41:O42"/>
    <mergeCell ref="N37:N38"/>
    <mergeCell ref="O37:O38"/>
    <mergeCell ref="B39:B40"/>
    <mergeCell ref="C39:C40"/>
    <mergeCell ref="D39:D40"/>
    <mergeCell ref="H39:H40"/>
    <mergeCell ref="K39:K40"/>
    <mergeCell ref="L39:L40"/>
    <mergeCell ref="M39:M40"/>
    <mergeCell ref="N39:N40"/>
    <mergeCell ref="B37:B38"/>
    <mergeCell ref="C37:C38"/>
    <mergeCell ref="D37:I38"/>
    <mergeCell ref="K37:K38"/>
    <mergeCell ref="L37:L38"/>
    <mergeCell ref="M37:M38"/>
    <mergeCell ref="O39:O40"/>
    <mergeCell ref="B35:B36"/>
    <mergeCell ref="C35:C36"/>
    <mergeCell ref="D35:D36"/>
    <mergeCell ref="H35:H36"/>
    <mergeCell ref="K35:K36"/>
    <mergeCell ref="L35:L36"/>
    <mergeCell ref="M35:M36"/>
    <mergeCell ref="N35:N36"/>
    <mergeCell ref="O35:O36"/>
    <mergeCell ref="B33:B34"/>
    <mergeCell ref="C33:C34"/>
    <mergeCell ref="D33:D34"/>
    <mergeCell ref="H33:H34"/>
    <mergeCell ref="K33:K34"/>
    <mergeCell ref="L33:L34"/>
    <mergeCell ref="M33:M34"/>
    <mergeCell ref="N33:N34"/>
    <mergeCell ref="O33:O34"/>
    <mergeCell ref="M29:M30"/>
    <mergeCell ref="N29:N30"/>
    <mergeCell ref="O29:O30"/>
    <mergeCell ref="B31:B32"/>
    <mergeCell ref="C31:C32"/>
    <mergeCell ref="D31:D32"/>
    <mergeCell ref="H31:H32"/>
    <mergeCell ref="K31:K32"/>
    <mergeCell ref="L31:L32"/>
    <mergeCell ref="M31:M32"/>
    <mergeCell ref="B29:B30"/>
    <mergeCell ref="C29:C30"/>
    <mergeCell ref="D29:D30"/>
    <mergeCell ref="H29:H30"/>
    <mergeCell ref="K29:K30"/>
    <mergeCell ref="L29:L30"/>
    <mergeCell ref="N31:N32"/>
    <mergeCell ref="O31:O32"/>
    <mergeCell ref="B27:B28"/>
    <mergeCell ref="C27:C28"/>
    <mergeCell ref="D27:D28"/>
    <mergeCell ref="H27:H28"/>
    <mergeCell ref="K27:K28"/>
    <mergeCell ref="L27:L28"/>
    <mergeCell ref="M27:M28"/>
    <mergeCell ref="N27:N28"/>
    <mergeCell ref="O27:O28"/>
    <mergeCell ref="B25:B26"/>
    <mergeCell ref="C25:C26"/>
    <mergeCell ref="D25:D26"/>
    <mergeCell ref="H25:H26"/>
    <mergeCell ref="K25:K26"/>
    <mergeCell ref="L25:L26"/>
    <mergeCell ref="M25:M26"/>
    <mergeCell ref="N25:N26"/>
    <mergeCell ref="O25:O26"/>
    <mergeCell ref="M21:M22"/>
    <mergeCell ref="N21:N22"/>
    <mergeCell ref="O21:O22"/>
    <mergeCell ref="B23:B24"/>
    <mergeCell ref="C23:C24"/>
    <mergeCell ref="D23:D24"/>
    <mergeCell ref="H23:H24"/>
    <mergeCell ref="K23:K24"/>
    <mergeCell ref="L23:L24"/>
    <mergeCell ref="M23:M24"/>
    <mergeCell ref="B21:B22"/>
    <mergeCell ref="C21:C22"/>
    <mergeCell ref="D21:D22"/>
    <mergeCell ref="H21:H22"/>
    <mergeCell ref="K21:K22"/>
    <mergeCell ref="L21:L22"/>
    <mergeCell ref="N23:N24"/>
    <mergeCell ref="O23:O24"/>
    <mergeCell ref="B19:B20"/>
    <mergeCell ref="C19:C20"/>
    <mergeCell ref="D19:D20"/>
    <mergeCell ref="H19:H20"/>
    <mergeCell ref="K19:K20"/>
    <mergeCell ref="L19:L20"/>
    <mergeCell ref="M19:M20"/>
    <mergeCell ref="N19:N20"/>
    <mergeCell ref="O19:O20"/>
    <mergeCell ref="N15:N16"/>
    <mergeCell ref="O15:O16"/>
    <mergeCell ref="B17:B18"/>
    <mergeCell ref="C17:C18"/>
    <mergeCell ref="D17:D18"/>
    <mergeCell ref="H17:H18"/>
    <mergeCell ref="K17:K18"/>
    <mergeCell ref="L17:L18"/>
    <mergeCell ref="M17:M18"/>
    <mergeCell ref="N17:N18"/>
    <mergeCell ref="B15:B16"/>
    <mergeCell ref="C15:C16"/>
    <mergeCell ref="D15:I16"/>
    <mergeCell ref="K15:K16"/>
    <mergeCell ref="L15:L16"/>
    <mergeCell ref="M15:M16"/>
    <mergeCell ref="O17:O18"/>
    <mergeCell ref="B13:B14"/>
    <mergeCell ref="C13:C14"/>
    <mergeCell ref="D13:D14"/>
    <mergeCell ref="H13:H14"/>
    <mergeCell ref="K13:K14"/>
    <mergeCell ref="L13:L14"/>
    <mergeCell ref="M13:M14"/>
    <mergeCell ref="N13:N14"/>
    <mergeCell ref="O13:O14"/>
    <mergeCell ref="B11:B12"/>
    <mergeCell ref="C11:C12"/>
    <mergeCell ref="D11:D12"/>
    <mergeCell ref="H11:H12"/>
    <mergeCell ref="K11:K12"/>
    <mergeCell ref="L11:L12"/>
    <mergeCell ref="M11:M12"/>
    <mergeCell ref="N11:N12"/>
    <mergeCell ref="O11:O12"/>
    <mergeCell ref="M7:M8"/>
    <mergeCell ref="N7:N8"/>
    <mergeCell ref="O7:O8"/>
    <mergeCell ref="B9:B10"/>
    <mergeCell ref="C9:C10"/>
    <mergeCell ref="D9:D10"/>
    <mergeCell ref="H9:H10"/>
    <mergeCell ref="K9:K10"/>
    <mergeCell ref="L9:L10"/>
    <mergeCell ref="M9:M10"/>
    <mergeCell ref="B7:B8"/>
    <mergeCell ref="C7:C8"/>
    <mergeCell ref="D7:D8"/>
    <mergeCell ref="H7:H8"/>
    <mergeCell ref="K7:K8"/>
    <mergeCell ref="L7:L8"/>
    <mergeCell ref="N9:N10"/>
    <mergeCell ref="O9:O10"/>
    <mergeCell ref="B5:B6"/>
    <mergeCell ref="C5:C6"/>
    <mergeCell ref="D5:D6"/>
    <mergeCell ref="H5:H6"/>
    <mergeCell ref="K5:K6"/>
    <mergeCell ref="L5:L6"/>
    <mergeCell ref="M5:M6"/>
    <mergeCell ref="N5:N6"/>
    <mergeCell ref="O5:O6"/>
    <mergeCell ref="B1:O1"/>
    <mergeCell ref="F2:G2"/>
    <mergeCell ref="B3:B4"/>
    <mergeCell ref="C3:C4"/>
    <mergeCell ref="D3:D4"/>
    <mergeCell ref="H3:H4"/>
    <mergeCell ref="K3:K4"/>
    <mergeCell ref="L3:L4"/>
    <mergeCell ref="M3:M4"/>
    <mergeCell ref="N3:N4"/>
    <mergeCell ref="O3:O4"/>
  </mergeCells>
  <phoneticPr fontId="2" type="noConversion"/>
  <printOptions horizontalCentered="1" verticalCentered="1"/>
  <pageMargins left="0" right="0" top="0" bottom="0" header="0" footer="0"/>
  <pageSetup paperSize="9" scale="21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11510國中</vt:lpstr>
      <vt:lpstr>'11510國中'!Print_Area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2026-09-22T06:44:31Z</cp:lastPrinted>
  <dcterms:created xsi:type="dcterms:W3CDTF">2026-09-08T03:25:54Z</dcterms:created>
  <dcterms:modified xsi:type="dcterms:W3CDTF">2026-09-22T06:44:45Z</dcterms:modified>
</cp:coreProperties>
</file>