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8.3\營養師\1.菜單\01.學校菜單\115學年度\115年11月\"/>
    </mc:Choice>
  </mc:AlternateContent>
  <xr:revisionPtr revIDLastSave="0" documentId="13_ncr:1_{2D5A1BE8-8F67-4AAD-A845-714E55BD9984}" xr6:coauthVersionLast="47" xr6:coauthVersionMax="47" xr10:uidLastSave="{00000000-0000-0000-0000-000000000000}"/>
  <bookViews>
    <workbookView xWindow="2250" yWindow="1170" windowWidth="22275" windowHeight="12330" firstSheet="2" activeTab="2" xr2:uid="{C5EB6F4B-4FBD-4CB4-B530-B337A75B2136}"/>
  </bookViews>
  <sheets>
    <sheet name="福豐葷" sheetId="1" state="hidden" r:id="rId1"/>
    <sheet name="福豐素" sheetId="2" state="hidden" r:id="rId2"/>
    <sheet name="福豐校審葷" sheetId="3" r:id="rId3"/>
    <sheet name="福豐校審素" sheetId="4" r:id="rId4"/>
  </sheets>
  <definedNames>
    <definedName name="_xlnm.Print_Area" localSheetId="3">福豐校審素!$B$2:$Q$53</definedName>
    <definedName name="_xlnm.Print_Area" localSheetId="2">福豐校審葷!$B$2:$O$54</definedName>
    <definedName name="_xlnm.Print_Area" localSheetId="1">福豐素!$B$2:$Q$53</definedName>
    <definedName name="_xlnm.Print_Area" localSheetId="0">福豐葷!$B$2:$O$54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53" i="4" l="1"/>
  <c r="Q48" i="4"/>
  <c r="Q46" i="4"/>
  <c r="Q44" i="4"/>
  <c r="Q42" i="4"/>
  <c r="Q40" i="4"/>
  <c r="Q38" i="4"/>
  <c r="Q36" i="4"/>
  <c r="Q34" i="4"/>
  <c r="Q32" i="4"/>
  <c r="Q30" i="4"/>
  <c r="Q28" i="4"/>
  <c r="Q26" i="4"/>
  <c r="Q24" i="4"/>
  <c r="Q22" i="4"/>
  <c r="Q20" i="4"/>
  <c r="Q16" i="4"/>
  <c r="Q14" i="4"/>
  <c r="Q12" i="4"/>
  <c r="Q10" i="4"/>
  <c r="Q8" i="4"/>
  <c r="Q6" i="4"/>
  <c r="K54" i="3"/>
  <c r="O48" i="3"/>
  <c r="O46" i="3"/>
  <c r="O44" i="3"/>
  <c r="O42" i="3"/>
  <c r="O40" i="3"/>
  <c r="O38" i="3"/>
  <c r="O36" i="3"/>
  <c r="O34" i="3"/>
  <c r="O32" i="3"/>
  <c r="O30" i="3"/>
  <c r="O28" i="3"/>
  <c r="O26" i="3"/>
  <c r="O24" i="3"/>
  <c r="O22" i="3"/>
  <c r="O20" i="3"/>
  <c r="O16" i="3"/>
  <c r="O14" i="3"/>
  <c r="O12" i="3"/>
  <c r="O10" i="3"/>
  <c r="O8" i="3"/>
  <c r="O6" i="3"/>
  <c r="Q16" i="2"/>
  <c r="M53" i="2"/>
  <c r="Q48" i="2"/>
  <c r="Q46" i="2"/>
  <c r="Q44" i="2"/>
  <c r="Q42" i="2"/>
  <c r="Q40" i="2"/>
  <c r="Q38" i="2"/>
  <c r="Q36" i="2"/>
  <c r="Q34" i="2"/>
  <c r="Q32" i="2"/>
  <c r="Q30" i="2"/>
  <c r="Q28" i="2"/>
  <c r="Q26" i="2"/>
  <c r="Q24" i="2"/>
  <c r="Q22" i="2"/>
  <c r="Q20" i="2"/>
  <c r="Q14" i="2"/>
  <c r="Q12" i="2"/>
  <c r="Q10" i="2"/>
  <c r="Q8" i="2"/>
  <c r="Q6" i="2"/>
  <c r="O16" i="1"/>
  <c r="K54" i="1" l="1"/>
  <c r="O48" i="1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4" i="1"/>
  <c r="O12" i="1"/>
  <c r="O10" i="1"/>
  <c r="O8" i="1"/>
  <c r="O6" i="1"/>
</calcChain>
</file>

<file path=xl/sharedStrings.xml><?xml version="1.0" encoding="utf-8"?>
<sst xmlns="http://schemas.openxmlformats.org/spreadsheetml/2006/main" count="1286" uniqueCount="494">
  <si>
    <t>日期</t>
    <phoneticPr fontId="2" type="noConversion"/>
  </si>
  <si>
    <t>星期</t>
    <phoneticPr fontId="2" type="noConversion"/>
  </si>
  <si>
    <t>主食</t>
    <phoneticPr fontId="2" type="noConversion"/>
  </si>
  <si>
    <t>主菜</t>
    <phoneticPr fontId="2" type="noConversion"/>
  </si>
  <si>
    <t>美味副菜</t>
    <phoneticPr fontId="2" type="noConversion"/>
  </si>
  <si>
    <t>蔬菜</t>
    <phoneticPr fontId="2" type="noConversion"/>
  </si>
  <si>
    <t>湯品</t>
    <phoneticPr fontId="2" type="noConversion"/>
  </si>
  <si>
    <t>附餐</t>
    <phoneticPr fontId="2" type="noConversion"/>
  </si>
  <si>
    <t>全榖雜糧</t>
    <phoneticPr fontId="2" type="noConversion"/>
  </si>
  <si>
    <t>豆魚蛋肉</t>
    <phoneticPr fontId="2" type="noConversion"/>
  </si>
  <si>
    <t>蔬菜類</t>
    <phoneticPr fontId="2" type="noConversion"/>
  </si>
  <si>
    <t>油脂類</t>
    <phoneticPr fontId="2" type="noConversion"/>
  </si>
  <si>
    <t>熱量</t>
    <phoneticPr fontId="2" type="noConversion"/>
  </si>
  <si>
    <t>11/2</t>
    <phoneticPr fontId="2" type="noConversion"/>
  </si>
  <si>
    <t>一</t>
    <phoneticPr fontId="2" type="noConversion"/>
  </si>
  <si>
    <t>白飯</t>
    <phoneticPr fontId="2" type="noConversion"/>
  </si>
  <si>
    <t>義式燉豬肉</t>
    <phoneticPr fontId="2" type="noConversion"/>
  </si>
  <si>
    <t>奶油洋蔥炒蛋</t>
    <phoneticPr fontId="2" type="noConversion"/>
  </si>
  <si>
    <t>黑胡椒醬豆干</t>
    <phoneticPr fontId="2" type="noConversion"/>
  </si>
  <si>
    <t>履歷
蔬菜</t>
  </si>
  <si>
    <t>結菜雞湯</t>
    <phoneticPr fontId="2" type="noConversion"/>
  </si>
  <si>
    <t>煮:肉丁S.洋芋Q.番茄Q</t>
    <phoneticPr fontId="2" type="noConversion"/>
  </si>
  <si>
    <t>結頭菜Q.紅蘿蔔Q.雞肉T</t>
    <phoneticPr fontId="2" type="noConversion"/>
  </si>
  <si>
    <t>11/3</t>
  </si>
  <si>
    <t>二</t>
    <phoneticPr fontId="2" type="noConversion"/>
  </si>
  <si>
    <t>地瓜飯</t>
    <phoneticPr fontId="2" type="noConversion"/>
  </si>
  <si>
    <t>卡啦雞排</t>
    <phoneticPr fontId="2" type="noConversion"/>
  </si>
  <si>
    <t>瓜仔肉燥</t>
    <phoneticPr fontId="2" type="noConversion"/>
  </si>
  <si>
    <t>清炒筍片</t>
    <phoneticPr fontId="2" type="noConversion"/>
  </si>
  <si>
    <t>有機
蔬菜</t>
  </si>
  <si>
    <t>肉絲蔬菜湯</t>
    <phoneticPr fontId="2" type="noConversion"/>
  </si>
  <si>
    <t>炸:雞排S</t>
    <phoneticPr fontId="2" type="noConversion"/>
  </si>
  <si>
    <t>滷:冬瓜Q.碎瓜.絞肉S</t>
    <phoneticPr fontId="2" type="noConversion"/>
  </si>
  <si>
    <t>炒:筍片.紅蘿蔔Q.乾香菇</t>
    <phoneticPr fontId="2" type="noConversion"/>
  </si>
  <si>
    <t>白菜Q.肉絲S.紅蘿蔔Q.木耳Q</t>
    <phoneticPr fontId="2" type="noConversion"/>
  </si>
  <si>
    <t>11/4</t>
  </si>
  <si>
    <t>三</t>
    <phoneticPr fontId="2" type="noConversion"/>
  </si>
  <si>
    <t>筍香焢肉</t>
    <phoneticPr fontId="2" type="noConversion"/>
  </si>
  <si>
    <t>甘梅炸地瓜</t>
    <phoneticPr fontId="2" type="noConversion"/>
  </si>
  <si>
    <t>敏豆炒雞柳</t>
    <phoneticPr fontId="2" type="noConversion"/>
  </si>
  <si>
    <t>季節蔬菜</t>
    <phoneticPr fontId="2" type="noConversion"/>
  </si>
  <si>
    <t>紅豆湯</t>
    <phoneticPr fontId="2" type="noConversion"/>
  </si>
  <si>
    <t>滷:肉丁S.筍干</t>
    <phoneticPr fontId="2" type="noConversion"/>
  </si>
  <si>
    <t>炸:地瓜T</t>
    <phoneticPr fontId="2" type="noConversion"/>
  </si>
  <si>
    <t>炒:敏豆Q.紅蘿蔔Q.雞肉T</t>
    <phoneticPr fontId="2" type="noConversion"/>
  </si>
  <si>
    <t>紅豆T</t>
    <phoneticPr fontId="2" type="noConversion"/>
  </si>
  <si>
    <t>11/5</t>
  </si>
  <si>
    <t>四</t>
    <phoneticPr fontId="2" type="noConversion"/>
  </si>
  <si>
    <t>紫米飯</t>
    <phoneticPr fontId="2" type="noConversion"/>
  </si>
  <si>
    <t>塔香雞丁</t>
    <phoneticPr fontId="2" type="noConversion"/>
  </si>
  <si>
    <t>茄汁黑輪</t>
    <phoneticPr fontId="2" type="noConversion"/>
  </si>
  <si>
    <t>玉米肉蓉</t>
    <phoneticPr fontId="2" type="noConversion"/>
  </si>
  <si>
    <t>有機
蔬菜</t>
    <phoneticPr fontId="2" type="noConversion"/>
  </si>
  <si>
    <t>海芽蛋花湯</t>
    <phoneticPr fontId="2" type="noConversion"/>
  </si>
  <si>
    <t>炒:雞肉T.九層塔</t>
    <phoneticPr fontId="2" type="noConversion"/>
  </si>
  <si>
    <t>11/6</t>
  </si>
  <si>
    <t>五</t>
    <phoneticPr fontId="2" type="noConversion"/>
  </si>
  <si>
    <r>
      <t xml:space="preserve">白飯
</t>
    </r>
    <r>
      <rPr>
        <b/>
        <sz val="10"/>
        <rFont val="華康仿宋體W4"/>
        <family val="3"/>
        <charset val="136"/>
      </rPr>
      <t>(幸福餐A)</t>
    </r>
    <phoneticPr fontId="2" type="noConversion"/>
  </si>
  <si>
    <t>鐵路滷豬排</t>
    <phoneticPr fontId="2" type="noConversion"/>
  </si>
  <si>
    <t>家常豆腐魚</t>
    <phoneticPr fontId="2" type="noConversion"/>
  </si>
  <si>
    <t>清炒時蔬</t>
    <phoneticPr fontId="2" type="noConversion"/>
  </si>
  <si>
    <t>金針肉絲湯</t>
    <phoneticPr fontId="2" type="noConversion"/>
  </si>
  <si>
    <t>滷:豬排S</t>
    <phoneticPr fontId="2" type="noConversion"/>
  </si>
  <si>
    <t>炒:高麗菜Q.紅蘿蔔Q.木耳Q</t>
    <phoneticPr fontId="2" type="noConversion"/>
  </si>
  <si>
    <t>乾金針.肉絲S</t>
    <phoneticPr fontId="2" type="noConversion"/>
  </si>
  <si>
    <t>11/9</t>
    <phoneticPr fontId="2" type="noConversion"/>
  </si>
  <si>
    <t>11/10</t>
  </si>
  <si>
    <t>照燒豬排</t>
    <phoneticPr fontId="2" type="noConversion"/>
  </si>
  <si>
    <t>鐵板豆腐</t>
    <phoneticPr fontId="2" type="noConversion"/>
  </si>
  <si>
    <t>蒜香大瓜</t>
    <phoneticPr fontId="2" type="noConversion"/>
  </si>
  <si>
    <t>巧達濃湯</t>
    <phoneticPr fontId="2" type="noConversion"/>
  </si>
  <si>
    <t>燒:大瓜Q.紅蘿蔔Q.木耳Q</t>
    <phoneticPr fontId="2" type="noConversion"/>
  </si>
  <si>
    <t>11/11</t>
  </si>
  <si>
    <t>炸雞腿排</t>
    <phoneticPr fontId="2" type="noConversion"/>
  </si>
  <si>
    <t>豆沙包x1</t>
    <phoneticPr fontId="2" type="noConversion"/>
  </si>
  <si>
    <t>彩椒花椰</t>
    <phoneticPr fontId="2" type="noConversion"/>
  </si>
  <si>
    <t>季節
蔬菜</t>
  </si>
  <si>
    <t>仙草地瓜圓</t>
    <phoneticPr fontId="2" type="noConversion"/>
  </si>
  <si>
    <t>炒:花椰菜Q.彩椒Q</t>
    <phoneticPr fontId="2" type="noConversion"/>
  </si>
  <si>
    <t>花豆.地瓜圓.仙草原汁</t>
    <phoneticPr fontId="2" type="noConversion"/>
  </si>
  <si>
    <t>11/12</t>
  </si>
  <si>
    <t>紅絲炒蛋</t>
    <phoneticPr fontId="2" type="noConversion"/>
  </si>
  <si>
    <t>白菜滷</t>
    <phoneticPr fontId="2" type="noConversion"/>
  </si>
  <si>
    <t>11/13</t>
  </si>
  <si>
    <t>糙米飯</t>
    <phoneticPr fontId="2" type="noConversion"/>
  </si>
  <si>
    <t>糖醋排骨</t>
    <phoneticPr fontId="2" type="noConversion"/>
  </si>
  <si>
    <t>炸甜不辣</t>
    <phoneticPr fontId="2" type="noConversion"/>
  </si>
  <si>
    <t>油悶筍干</t>
    <phoneticPr fontId="2" type="noConversion"/>
  </si>
  <si>
    <t>番茄蛋花湯</t>
    <phoneticPr fontId="2" type="noConversion"/>
  </si>
  <si>
    <t>滷:筍干.朴菜.絞肉</t>
    <phoneticPr fontId="2" type="noConversion"/>
  </si>
  <si>
    <t>11/16</t>
    <phoneticPr fontId="2" type="noConversion"/>
  </si>
  <si>
    <r>
      <t xml:space="preserve">白飯
</t>
    </r>
    <r>
      <rPr>
        <b/>
        <sz val="10"/>
        <rFont val="華康仿宋體W4(P)"/>
        <family val="1"/>
        <charset val="136"/>
      </rPr>
      <t>(幸福餐B)</t>
    </r>
    <phoneticPr fontId="2" type="noConversion"/>
  </si>
  <si>
    <t>蒸瓜仔魚排</t>
    <phoneticPr fontId="2" type="noConversion"/>
  </si>
  <si>
    <t>甜辣醬豆干雞</t>
    <phoneticPr fontId="2" type="noConversion"/>
  </si>
  <si>
    <t>蝦香蒲瓜</t>
    <phoneticPr fontId="2" type="noConversion"/>
  </si>
  <si>
    <t>柴魚味噌湯</t>
    <phoneticPr fontId="2" type="noConversion"/>
  </si>
  <si>
    <t>11/17</t>
  </si>
  <si>
    <t>胚芽飯</t>
    <phoneticPr fontId="2" type="noConversion"/>
  </si>
  <si>
    <t>烏梅醬肉丁</t>
    <phoneticPr fontId="2" type="noConversion"/>
  </si>
  <si>
    <t>冬菜肉絲湯</t>
    <phoneticPr fontId="2" type="noConversion"/>
  </si>
  <si>
    <t>金針菇Q.冬菜.白菜Q.肉絲S</t>
    <phoneticPr fontId="2" type="noConversion"/>
  </si>
  <si>
    <t>11/18</t>
  </si>
  <si>
    <t>麻婆豆腐</t>
    <phoneticPr fontId="2" type="noConversion"/>
  </si>
  <si>
    <t>鐵板炒豆芽</t>
    <phoneticPr fontId="2" type="noConversion"/>
  </si>
  <si>
    <t>綠豆粉圓</t>
    <phoneticPr fontId="2" type="noConversion"/>
  </si>
  <si>
    <t>炒:豆芽菜Q.紅蘿蔔Q.木耳Q</t>
    <phoneticPr fontId="2" type="noConversion"/>
  </si>
  <si>
    <t>綠豆.粉圓</t>
    <phoneticPr fontId="2" type="noConversion"/>
  </si>
  <si>
    <t>11/19</t>
  </si>
  <si>
    <t>玉米飯</t>
    <phoneticPr fontId="2" type="noConversion"/>
  </si>
  <si>
    <t>蜜汁炒肉片</t>
    <phoneticPr fontId="2" type="noConversion"/>
  </si>
  <si>
    <t>咖哩魚丸</t>
    <phoneticPr fontId="2" type="noConversion"/>
  </si>
  <si>
    <t>肉絲敏豆</t>
    <phoneticPr fontId="2" type="noConversion"/>
  </si>
  <si>
    <t>炒:敏豆Q.紅蘿蔔Q.肉絲S</t>
    <phoneticPr fontId="2" type="noConversion"/>
  </si>
  <si>
    <t>11/20</t>
  </si>
  <si>
    <t>法式白醬雞</t>
    <phoneticPr fontId="2" type="noConversion"/>
  </si>
  <si>
    <t>番茄炒蛋</t>
  </si>
  <si>
    <t>清炒高麗菜</t>
    <phoneticPr fontId="2" type="noConversion"/>
  </si>
  <si>
    <t>胡瓜肉片湯</t>
    <phoneticPr fontId="2" type="noConversion"/>
  </si>
  <si>
    <t>大黃瓜Q.肉片S</t>
    <phoneticPr fontId="2" type="noConversion"/>
  </si>
  <si>
    <t>11/23</t>
    <phoneticPr fontId="2" type="noConversion"/>
  </si>
  <si>
    <t>小米飯</t>
    <phoneticPr fontId="2" type="noConversion"/>
  </si>
  <si>
    <t>沙茶肉片</t>
    <phoneticPr fontId="2" type="noConversion"/>
  </si>
  <si>
    <t>客家小炒</t>
    <phoneticPr fontId="2" type="noConversion"/>
  </si>
  <si>
    <t>小瓜黑輪</t>
    <phoneticPr fontId="2" type="noConversion"/>
  </si>
  <si>
    <t>冬瓜肉片湯</t>
    <phoneticPr fontId="2" type="noConversion"/>
  </si>
  <si>
    <t>眷村炸醬</t>
    <phoneticPr fontId="2" type="noConversion"/>
  </si>
  <si>
    <t>鮮菇燴筍</t>
    <phoneticPr fontId="2" type="noConversion"/>
  </si>
  <si>
    <t>炒:肉片S.洋蔥Q.青蔥</t>
    <phoneticPr fontId="2" type="noConversion"/>
  </si>
  <si>
    <t>燒:筍片.紅蘿蔔Q.香菇Q</t>
    <phoneticPr fontId="2" type="noConversion"/>
  </si>
  <si>
    <t>11/24</t>
  </si>
  <si>
    <t>日式豆腐湯</t>
    <phoneticPr fontId="2" type="noConversion"/>
  </si>
  <si>
    <t>11/25</t>
  </si>
  <si>
    <t>香草豬排</t>
    <phoneticPr fontId="2" type="noConversion"/>
  </si>
  <si>
    <t>紅絲青花椰</t>
    <phoneticPr fontId="2" type="noConversion"/>
  </si>
  <si>
    <t>黑糖地瓜湯</t>
    <phoneticPr fontId="2" type="noConversion"/>
  </si>
  <si>
    <t>韓式炒寬粉</t>
    <phoneticPr fontId="2" type="noConversion"/>
  </si>
  <si>
    <t>燒:豬排S</t>
    <phoneticPr fontId="2" type="noConversion"/>
  </si>
  <si>
    <t>炒:青花菜Q.紅蘿蔔Q</t>
    <phoneticPr fontId="2" type="noConversion"/>
  </si>
  <si>
    <t>地瓜T.小薏仁</t>
    <phoneticPr fontId="2" type="noConversion"/>
  </si>
  <si>
    <t>11/26</t>
  </si>
  <si>
    <t>田園菜脯蛋</t>
    <phoneticPr fontId="2" type="noConversion"/>
  </si>
  <si>
    <t>玉米蘿蔔雞</t>
    <phoneticPr fontId="2" type="noConversion"/>
  </si>
  <si>
    <t>元氣蔬菜湯</t>
    <phoneticPr fontId="2" type="noConversion"/>
  </si>
  <si>
    <t>番茄Q.高麗菜Q.肉片S</t>
    <phoneticPr fontId="2" type="noConversion"/>
  </si>
  <si>
    <t>11/27</t>
  </si>
  <si>
    <t>肉骨茶湯</t>
    <phoneticPr fontId="2" type="noConversion"/>
  </si>
  <si>
    <t>馬鈴薯Q.紅蘿蔔Q.排骨S.肉骨茶湯包</t>
    <phoneticPr fontId="2" type="noConversion"/>
  </si>
  <si>
    <t>蘑菇醬燉肉</t>
    <phoneticPr fontId="2" type="noConversion"/>
  </si>
  <si>
    <t>11/30</t>
    <phoneticPr fontId="2" type="noConversion"/>
  </si>
  <si>
    <t>五更豆腐</t>
    <phoneticPr fontId="2" type="noConversion"/>
  </si>
  <si>
    <t>雙菇條豆</t>
    <phoneticPr fontId="2" type="noConversion"/>
  </si>
  <si>
    <t>香菇雞湯</t>
    <phoneticPr fontId="2" type="noConversion"/>
  </si>
  <si>
    <t>煮:肉丁S.洋蔥Q.菇Q.三色豆Q</t>
    <phoneticPr fontId="2" type="noConversion"/>
  </si>
  <si>
    <t>炒:敏豆Q.美白菇Q.鴻喜菇Q</t>
    <phoneticPr fontId="2" type="noConversion"/>
  </si>
  <si>
    <t>白蘿蔔Q.乾香菇.雞肉T</t>
    <phoneticPr fontId="2" type="noConversion"/>
  </si>
  <si>
    <t>◎依桃教體字第11500606921號函，將高鈣食材內容於菜單上明確標註◆</t>
    <phoneticPr fontId="2" type="noConversion"/>
  </si>
  <si>
    <t>◎營養師：沈凱瑄、曾芳瑩、張韻瑩</t>
    <phoneticPr fontId="2" type="noConversion"/>
  </si>
  <si>
    <t>◎食材一律使用國產生鮮肉品及非基改食材 *菜單中(S)表示CAS台灣優良農產品,(Q)表示生產追溯QR code,(T)表示產銷履歷</t>
    <phoneticPr fontId="2" type="noConversion"/>
  </si>
  <si>
    <t>◎幸福餐A(雙主菜)：大塊肉排＋散塊肉品；幸福餐B(雙主菜)：魚排＋散塊肉品；幸福餐C：特色主食＋大塊肉排</t>
    <phoneticPr fontId="2" type="noConversion"/>
  </si>
  <si>
    <r>
      <t>◎本菜單</t>
    </r>
    <r>
      <rPr>
        <b/>
        <i/>
        <u/>
        <sz val="8"/>
        <rFont val="華康仿宋體W4(P)"/>
        <family val="1"/>
        <charset val="136"/>
      </rPr>
      <t>粗斜體</t>
    </r>
    <r>
      <rPr>
        <b/>
        <sz val="8"/>
        <rFont val="華康仿宋體W4(P)"/>
        <family val="1"/>
        <charset val="136"/>
      </rPr>
      <t>內含「甲殼類、花生、牛奶、蛋類、堅果類、芝麻、含麩質之穀物、大豆類、魚類製品」，不適合其過敏體質者食用，請留意。</t>
    </r>
    <phoneticPr fontId="2" type="noConversion"/>
  </si>
  <si>
    <r>
      <t>炒:洋蔥Q.紅蘿蔔Q.</t>
    </r>
    <r>
      <rPr>
        <b/>
        <i/>
        <sz val="6"/>
        <rFont val="華康仿宋體W4(P)"/>
        <family val="1"/>
        <charset val="136"/>
      </rPr>
      <t>蛋Q</t>
    </r>
    <phoneticPr fontId="2" type="noConversion"/>
  </si>
  <si>
    <r>
      <t>炒:玉米Q.紅蘿蔔Q.豆薯Q.</t>
    </r>
    <r>
      <rPr>
        <b/>
        <i/>
        <sz val="6"/>
        <rFont val="華康仿宋體W4(P)"/>
        <family val="1"/>
        <charset val="136"/>
      </rPr>
      <t>毛豆T</t>
    </r>
    <r>
      <rPr>
        <sz val="6"/>
        <rFont val="華康仿宋體W4(P)"/>
        <family val="1"/>
        <charset val="136"/>
      </rPr>
      <t>.絞肉S</t>
    </r>
    <phoneticPr fontId="2" type="noConversion"/>
  </si>
  <si>
    <r>
      <t>炒:</t>
    </r>
    <r>
      <rPr>
        <b/>
        <i/>
        <sz val="6"/>
        <rFont val="華康仿宋體W4(P)"/>
        <family val="1"/>
        <charset val="136"/>
      </rPr>
      <t>黑輪Q</t>
    </r>
    <r>
      <rPr>
        <sz val="6"/>
        <rFont val="華康仿宋體W4(P)"/>
        <family val="1"/>
        <charset val="136"/>
      </rPr>
      <t>.洋蔥Q.</t>
    </r>
    <r>
      <rPr>
        <b/>
        <i/>
        <sz val="6"/>
        <rFont val="華康仿宋體W4(P)"/>
        <family val="1"/>
        <charset val="136"/>
      </rPr>
      <t>芝麻</t>
    </r>
    <phoneticPr fontId="2" type="noConversion"/>
  </si>
  <si>
    <r>
      <t>燒:豬排S.</t>
    </r>
    <r>
      <rPr>
        <b/>
        <i/>
        <sz val="6"/>
        <rFont val="華康仿宋體W4(P)"/>
        <family val="1"/>
        <charset val="136"/>
      </rPr>
      <t>芝麻</t>
    </r>
    <phoneticPr fontId="2" type="noConversion"/>
  </si>
  <si>
    <r>
      <rPr>
        <b/>
        <i/>
        <sz val="14"/>
        <rFont val="華康仿宋體W4(P)"/>
        <family val="1"/>
        <charset val="136"/>
      </rPr>
      <t>肉絲炒麵</t>
    </r>
    <r>
      <rPr>
        <b/>
        <sz val="14"/>
        <rFont val="華康仿宋體W4(P)"/>
        <family val="1"/>
        <charset val="136"/>
      </rPr>
      <t xml:space="preserve">
</t>
    </r>
    <r>
      <rPr>
        <b/>
        <sz val="10"/>
        <rFont val="華康仿宋體W4(P)"/>
        <family val="1"/>
        <charset val="136"/>
      </rPr>
      <t>(幸福餐C)</t>
    </r>
    <phoneticPr fontId="2" type="noConversion"/>
  </si>
  <si>
    <r>
      <t>炒:紅蘿蔔Q.</t>
    </r>
    <r>
      <rPr>
        <b/>
        <i/>
        <sz val="6"/>
        <rFont val="華康仿宋體W4(P)"/>
        <family val="1"/>
        <charset val="136"/>
      </rPr>
      <t>蛋Q</t>
    </r>
    <r>
      <rPr>
        <sz val="6"/>
        <rFont val="華康仿宋體W4(P)"/>
        <family val="1"/>
        <charset val="136"/>
      </rPr>
      <t>.青蔥</t>
    </r>
    <phoneticPr fontId="2" type="noConversion"/>
  </si>
  <si>
    <r>
      <t>燒:肉丁S.排骨S.洋蔥Q.</t>
    </r>
    <r>
      <rPr>
        <b/>
        <i/>
        <sz val="6"/>
        <rFont val="華康仿宋體W4(P)"/>
        <family val="1"/>
        <charset val="136"/>
      </rPr>
      <t>芝麻</t>
    </r>
    <phoneticPr fontId="2" type="noConversion"/>
  </si>
  <si>
    <r>
      <t>炸:</t>
    </r>
    <r>
      <rPr>
        <b/>
        <i/>
        <sz val="6"/>
        <rFont val="華康仿宋體W4(P)"/>
        <family val="1"/>
        <charset val="136"/>
      </rPr>
      <t>甜不辣Q</t>
    </r>
    <r>
      <rPr>
        <sz val="6"/>
        <rFont val="華康仿宋體W4(P)"/>
        <family val="1"/>
        <charset val="136"/>
      </rPr>
      <t>.四季豆Q</t>
    </r>
    <phoneticPr fontId="2" type="noConversion"/>
  </si>
  <si>
    <r>
      <t>番茄Q.高麗菜Q.</t>
    </r>
    <r>
      <rPr>
        <b/>
        <i/>
        <sz val="6"/>
        <rFont val="華康仿宋體W4(P)"/>
        <family val="1"/>
        <charset val="136"/>
      </rPr>
      <t>蛋Q</t>
    </r>
    <phoneticPr fontId="2" type="noConversion"/>
  </si>
  <si>
    <r>
      <t>燒:蒲瓜Q.紅蘿蔔Q.木耳Q.</t>
    </r>
    <r>
      <rPr>
        <b/>
        <i/>
        <sz val="6"/>
        <rFont val="華康仿宋體W4(P)"/>
        <family val="1"/>
        <charset val="136"/>
      </rPr>
      <t>蝦米</t>
    </r>
    <phoneticPr fontId="2" type="noConversion"/>
  </si>
  <si>
    <r>
      <t>燒:肉丁S.洋蔥Q.</t>
    </r>
    <r>
      <rPr>
        <b/>
        <i/>
        <sz val="6"/>
        <rFont val="華康仿宋體W4(P)"/>
        <family val="1"/>
        <charset val="136"/>
      </rPr>
      <t>芝麻</t>
    </r>
    <phoneticPr fontId="2" type="noConversion"/>
  </si>
  <si>
    <r>
      <t>炒:肉片S.洋蔥Q.青蔥.</t>
    </r>
    <r>
      <rPr>
        <b/>
        <i/>
        <sz val="6"/>
        <rFont val="華康仿宋體W4(P)"/>
        <family val="1"/>
        <charset val="136"/>
      </rPr>
      <t>芝麻</t>
    </r>
    <phoneticPr fontId="2" type="noConversion"/>
  </si>
  <si>
    <r>
      <t>煮:洋芋Q.紅蘿蔔Q.</t>
    </r>
    <r>
      <rPr>
        <b/>
        <i/>
        <sz val="6"/>
        <rFont val="華康仿宋體W4(P)"/>
        <family val="1"/>
        <charset val="136"/>
      </rPr>
      <t>魚丸Q</t>
    </r>
    <phoneticPr fontId="2" type="noConversion"/>
  </si>
  <si>
    <r>
      <t>炒:番茄Q.</t>
    </r>
    <r>
      <rPr>
        <b/>
        <i/>
        <sz val="6"/>
        <rFont val="華康仿宋體W4(P)"/>
        <family val="1"/>
        <charset val="136"/>
      </rPr>
      <t>蛋Q</t>
    </r>
    <phoneticPr fontId="2" type="noConversion"/>
  </si>
  <si>
    <r>
      <t>炒:</t>
    </r>
    <r>
      <rPr>
        <b/>
        <i/>
        <sz val="6"/>
        <rFont val="華康仿宋體W4(P)"/>
        <family val="1"/>
        <charset val="136"/>
      </rPr>
      <t>黑輪Q</t>
    </r>
    <r>
      <rPr>
        <sz val="6"/>
        <rFont val="華康仿宋體W4(P)"/>
        <family val="1"/>
        <charset val="136"/>
      </rPr>
      <t>.小瓜Q</t>
    </r>
    <phoneticPr fontId="2" type="noConversion"/>
  </si>
  <si>
    <r>
      <rPr>
        <b/>
        <i/>
        <sz val="14"/>
        <rFont val="華康仿宋體W4(P)"/>
        <family val="1"/>
        <charset val="136"/>
      </rPr>
      <t>茄汁肉醬麵</t>
    </r>
    <r>
      <rPr>
        <b/>
        <sz val="14"/>
        <rFont val="華康仿宋體W4(P)"/>
        <family val="1"/>
        <charset val="136"/>
      </rPr>
      <t xml:space="preserve">
</t>
    </r>
    <r>
      <rPr>
        <b/>
        <sz val="10"/>
        <rFont val="華康仿宋體W4(P)"/>
        <family val="1"/>
        <charset val="136"/>
      </rPr>
      <t>(幸福餐C)</t>
    </r>
    <phoneticPr fontId="2" type="noConversion"/>
  </si>
  <si>
    <r>
      <t>炸:</t>
    </r>
    <r>
      <rPr>
        <b/>
        <i/>
        <sz val="6"/>
        <rFont val="華康仿宋體W4(P)"/>
        <family val="1"/>
        <charset val="136"/>
      </rPr>
      <t>雞塊S</t>
    </r>
    <phoneticPr fontId="2" type="noConversion"/>
  </si>
  <si>
    <r>
      <t>煮:白蘿蔔Q.玉米Q.雞肉T.</t>
    </r>
    <r>
      <rPr>
        <b/>
        <i/>
        <sz val="6"/>
        <rFont val="華康仿宋體W4(P)"/>
        <family val="1"/>
        <charset val="136"/>
      </rPr>
      <t>柴魚</t>
    </r>
    <phoneticPr fontId="2" type="noConversion"/>
  </si>
  <si>
    <r>
      <t>炒:紅蘿蔔Q.碎脯.</t>
    </r>
    <r>
      <rPr>
        <b/>
        <i/>
        <sz val="6"/>
        <rFont val="華康仿宋體W4(P)"/>
        <family val="1"/>
        <charset val="136"/>
      </rPr>
      <t>蛋Q</t>
    </r>
    <phoneticPr fontId="2" type="noConversion"/>
  </si>
  <si>
    <r>
      <t>炒:◆</t>
    </r>
    <r>
      <rPr>
        <b/>
        <i/>
        <sz val="6"/>
        <rFont val="華康仿宋體W4(P)"/>
        <family val="1"/>
        <charset val="136"/>
      </rPr>
      <t>豆干</t>
    </r>
    <r>
      <rPr>
        <sz val="6"/>
        <rFont val="華康仿宋體W4(P)"/>
        <family val="1"/>
        <charset val="136"/>
      </rPr>
      <t>.洋蔥Q.彩椒Q</t>
    </r>
    <phoneticPr fontId="2" type="noConversion"/>
  </si>
  <si>
    <r>
      <t>◆海帶芽.</t>
    </r>
    <r>
      <rPr>
        <b/>
        <i/>
        <sz val="6"/>
        <rFont val="華康仿宋體W4(P)"/>
        <family val="1"/>
        <charset val="136"/>
      </rPr>
      <t>蛋Q</t>
    </r>
    <r>
      <rPr>
        <sz val="6"/>
        <rFont val="華康仿宋體W4(P)"/>
        <family val="1"/>
        <charset val="136"/>
      </rPr>
      <t>.薑</t>
    </r>
    <phoneticPr fontId="2" type="noConversion"/>
  </si>
  <si>
    <r>
      <t>洋芋Q.玉米Q.紅蘿蔔Q.洋蔥Q.◆</t>
    </r>
    <r>
      <rPr>
        <b/>
        <i/>
        <sz val="6"/>
        <rFont val="華康仿宋體W4(P)"/>
        <family val="1"/>
        <charset val="136"/>
      </rPr>
      <t>奶粉</t>
    </r>
    <phoneticPr fontId="2" type="noConversion"/>
  </si>
  <si>
    <r>
      <t>燒:◆</t>
    </r>
    <r>
      <rPr>
        <b/>
        <i/>
        <sz val="6"/>
        <rFont val="華康仿宋體W4(P)"/>
        <family val="1"/>
        <charset val="136"/>
      </rPr>
      <t>豆腐</t>
    </r>
    <r>
      <rPr>
        <sz val="6"/>
        <rFont val="華康仿宋體W4(P)"/>
        <family val="1"/>
        <charset val="136"/>
      </rPr>
      <t>.洋蔥Q.三色豆Q</t>
    </r>
    <phoneticPr fontId="2" type="noConversion"/>
  </si>
  <si>
    <r>
      <t>燒:白菜Q.紅蘿蔔Q.木耳Q.◆</t>
    </r>
    <r>
      <rPr>
        <b/>
        <i/>
        <sz val="6"/>
        <rFont val="華康仿宋體W4(P)"/>
        <family val="1"/>
        <charset val="136"/>
      </rPr>
      <t>豆皮</t>
    </r>
    <phoneticPr fontId="2" type="noConversion"/>
  </si>
  <si>
    <t>◆豆腐.味噌.柴魚</t>
    <phoneticPr fontId="2" type="noConversion"/>
  </si>
  <si>
    <r>
      <t>炒:◆</t>
    </r>
    <r>
      <rPr>
        <b/>
        <i/>
        <sz val="6"/>
        <rFont val="華康仿宋體W4(P)"/>
        <family val="1"/>
        <charset val="136"/>
      </rPr>
      <t>黑豆干</t>
    </r>
    <r>
      <rPr>
        <sz val="6"/>
        <rFont val="華康仿宋體W4(P)"/>
        <family val="1"/>
        <charset val="136"/>
      </rPr>
      <t>.雞肉T.洋蔥Q.彩椒Q</t>
    </r>
    <phoneticPr fontId="2" type="noConversion"/>
  </si>
  <si>
    <r>
      <t>炒:◆</t>
    </r>
    <r>
      <rPr>
        <b/>
        <i/>
        <sz val="6"/>
        <rFont val="華康仿宋體W4(P)"/>
        <family val="1"/>
        <charset val="136"/>
      </rPr>
      <t>豆干片</t>
    </r>
    <r>
      <rPr>
        <sz val="6"/>
        <rFont val="華康仿宋體W4(P)"/>
        <family val="1"/>
        <charset val="136"/>
      </rPr>
      <t>.芹Q.紅蘿蔔Q.肉絲S</t>
    </r>
    <phoneticPr fontId="2" type="noConversion"/>
  </si>
  <si>
    <r>
      <t>燒:◆</t>
    </r>
    <r>
      <rPr>
        <b/>
        <i/>
        <sz val="6"/>
        <rFont val="華康仿宋體W4(P)"/>
        <family val="1"/>
        <charset val="136"/>
      </rPr>
      <t>豆干丁</t>
    </r>
    <r>
      <rPr>
        <sz val="6"/>
        <rFont val="華康仿宋體W4(P)"/>
        <family val="1"/>
        <charset val="136"/>
      </rPr>
      <t>.絞肉S.</t>
    </r>
    <r>
      <rPr>
        <b/>
        <i/>
        <sz val="6"/>
        <rFont val="華康仿宋體W4(P)"/>
        <family val="1"/>
        <charset val="136"/>
      </rPr>
      <t>毛豆Q</t>
    </r>
    <phoneticPr fontId="2" type="noConversion"/>
  </si>
  <si>
    <t>炒:寬冬粉.◆海芽.黃豆芽Q.紅蘿蔔Q</t>
    <phoneticPr fontId="2" type="noConversion"/>
  </si>
  <si>
    <r>
      <t>燒:◆</t>
    </r>
    <r>
      <rPr>
        <b/>
        <i/>
        <sz val="6"/>
        <rFont val="華康仿宋體W4"/>
        <family val="3"/>
        <charset val="136"/>
      </rPr>
      <t>豆腐</t>
    </r>
    <r>
      <rPr>
        <sz val="6"/>
        <rFont val="華康仿宋體W4"/>
        <family val="3"/>
        <charset val="136"/>
      </rPr>
      <t>.酸菜.豬肉S.木耳Q.紅蘿蔔Q</t>
    </r>
    <phoneticPr fontId="2" type="noConversion"/>
  </si>
  <si>
    <t>酸辣湯</t>
    <phoneticPr fontId="2" type="noConversion"/>
  </si>
  <si>
    <r>
      <rPr>
        <b/>
        <i/>
        <sz val="6"/>
        <rFont val="華康仿宋體W4(P)"/>
        <family val="1"/>
        <charset val="136"/>
      </rPr>
      <t>◆豆腐</t>
    </r>
    <r>
      <rPr>
        <sz val="6"/>
        <rFont val="華康仿宋體W4(P)"/>
        <family val="1"/>
        <charset val="136"/>
      </rPr>
      <t>.筍.木耳Q.紅蘿蔔Q.肉絲S</t>
    </r>
    <r>
      <rPr>
        <b/>
        <i/>
        <sz val="6"/>
        <rFont val="華康仿宋體W4(P)"/>
        <family val="1"/>
        <charset val="136"/>
      </rPr>
      <t>.蛋Q</t>
    </r>
    <phoneticPr fontId="2" type="noConversion"/>
  </si>
  <si>
    <r>
      <t>煮:雞肉T.菇Q.洋蔥Q.紅蘿蔔Q.青花Q.◆</t>
    </r>
    <r>
      <rPr>
        <b/>
        <i/>
        <sz val="6"/>
        <rFont val="華康仿宋體W4(P)"/>
        <family val="1"/>
        <charset val="136"/>
      </rPr>
      <t>奶粉</t>
    </r>
    <phoneticPr fontId="2" type="noConversion"/>
  </si>
  <si>
    <r>
      <t>◆豆腐.味噌</t>
    </r>
    <r>
      <rPr>
        <sz val="6"/>
        <rFont val="華康仿宋體W4(P)"/>
        <family val="1"/>
        <charset val="136"/>
      </rPr>
      <t>.◆海帶芽</t>
    </r>
    <phoneticPr fontId="2" type="noConversion"/>
  </si>
  <si>
    <t>冬瓜Q.紅蘿蔔Q.肉片S.當歸</t>
    <phoneticPr fontId="2" type="noConversion"/>
  </si>
  <si>
    <t>香菇蘿蔔湯</t>
    <phoneticPr fontId="2" type="noConversion"/>
  </si>
  <si>
    <t>11/7</t>
    <phoneticPr fontId="2" type="noConversion"/>
  </si>
  <si>
    <t>六</t>
    <phoneticPr fontId="2" type="noConversion"/>
  </si>
  <si>
    <t>蜜汁烤雞腿</t>
    <phoneticPr fontId="2" type="noConversion"/>
  </si>
  <si>
    <t>豆干肉燥</t>
    <phoneticPr fontId="2" type="noConversion"/>
  </si>
  <si>
    <t>蒜香扁蒲</t>
    <phoneticPr fontId="2" type="noConversion"/>
  </si>
  <si>
    <t>履歷
蔬菜</t>
    <phoneticPr fontId="2" type="noConversion"/>
  </si>
  <si>
    <t>烤:雞腿S.芝麻</t>
    <phoneticPr fontId="2" type="noConversion"/>
  </si>
  <si>
    <t>滷:豆干.絞肉S</t>
    <phoneticPr fontId="2" type="noConversion"/>
  </si>
  <si>
    <t>燒:蒲瓜Q.紅蘿蔔Q.木耳Q</t>
    <phoneticPr fontId="2" type="noConversion"/>
  </si>
  <si>
    <t>白蘿蔔Q.乾香菇.肉片S</t>
    <phoneticPr fontId="2" type="noConversion"/>
  </si>
  <si>
    <t>豆奶</t>
    <phoneticPr fontId="2" type="noConversion"/>
  </si>
  <si>
    <t>水果</t>
    <phoneticPr fontId="2" type="noConversion"/>
  </si>
  <si>
    <t>11/9(一) 運動會補假一天</t>
    <phoneticPr fontId="2" type="noConversion"/>
  </si>
  <si>
    <t>蒜爆雞丁</t>
    <phoneticPr fontId="2" type="noConversion"/>
  </si>
  <si>
    <t>燒:雞丁T.杏鮑菇Q.蒜</t>
    <phoneticPr fontId="2" type="noConversion"/>
  </si>
  <si>
    <r>
      <rPr>
        <sz val="36"/>
        <color rgb="FF0070C0"/>
        <rFont val="華康流隸體"/>
        <family val="4"/>
        <charset val="136"/>
      </rPr>
      <t>福豐</t>
    </r>
    <r>
      <rPr>
        <sz val="36"/>
        <color theme="1"/>
        <rFont val="華康流隸體"/>
        <family val="4"/>
        <charset val="136"/>
      </rPr>
      <t>國中</t>
    </r>
    <phoneticPr fontId="2" type="noConversion"/>
  </si>
  <si>
    <t>☆ 三章一Q豆奶日:11/27(五)</t>
    <phoneticPr fontId="2" type="noConversion"/>
  </si>
  <si>
    <t>雞塊x2</t>
    <phoneticPr fontId="2" type="noConversion"/>
  </si>
  <si>
    <t>三杯魚丁</t>
    <phoneticPr fontId="2" type="noConversion"/>
  </si>
  <si>
    <r>
      <t>燒:鯰</t>
    </r>
    <r>
      <rPr>
        <b/>
        <i/>
        <sz val="6"/>
        <rFont val="華康仿宋體W4(P)"/>
        <family val="1"/>
        <charset val="136"/>
      </rPr>
      <t>魚丁Q.◆油豆腐</t>
    </r>
    <r>
      <rPr>
        <sz val="6"/>
        <rFont val="華康仿宋體W4(P)"/>
        <family val="1"/>
        <charset val="136"/>
      </rPr>
      <t>.九層塔</t>
    </r>
    <phoneticPr fontId="2" type="noConversion"/>
  </si>
  <si>
    <r>
      <t>燒:鯊</t>
    </r>
    <r>
      <rPr>
        <b/>
        <i/>
        <sz val="6"/>
        <rFont val="華康仿宋體W4(P)"/>
        <family val="1"/>
        <charset val="136"/>
      </rPr>
      <t>魚丁Q.◆豆腐</t>
    </r>
    <r>
      <rPr>
        <sz val="6"/>
        <rFont val="華康仿宋體W4(P)"/>
        <family val="1"/>
        <charset val="136"/>
      </rPr>
      <t>.紅蘿蔔Q.乾香菇</t>
    </r>
    <phoneticPr fontId="2" type="noConversion"/>
  </si>
  <si>
    <t>◎每週滿五天供應一次水果，水果供應日：週(二)。</t>
    <phoneticPr fontId="2" type="noConversion"/>
  </si>
  <si>
    <t>蒸:雞翅S</t>
    <phoneticPr fontId="2" type="noConversion"/>
  </si>
  <si>
    <t>原味蒸蛋</t>
    <phoneticPr fontId="2" type="noConversion"/>
  </si>
  <si>
    <r>
      <t>蒸:</t>
    </r>
    <r>
      <rPr>
        <b/>
        <i/>
        <sz val="6"/>
        <color rgb="FFFF0000"/>
        <rFont val="華康仿宋體W4(P)"/>
        <family val="1"/>
        <charset val="136"/>
      </rPr>
      <t>蛋Q</t>
    </r>
    <r>
      <rPr>
        <sz val="6"/>
        <color rgb="FFFF0000"/>
        <rFont val="華康仿宋體W4(P)"/>
        <family val="1"/>
        <charset val="136"/>
      </rPr>
      <t>.紅蘿蔔Q.青蔥</t>
    </r>
    <phoneticPr fontId="2" type="noConversion"/>
  </si>
  <si>
    <r>
      <t>蒸:</t>
    </r>
    <r>
      <rPr>
        <b/>
        <i/>
        <sz val="6"/>
        <rFont val="華康仿宋體W4(P)"/>
        <family val="1"/>
        <charset val="136"/>
      </rPr>
      <t>豆沙包S</t>
    </r>
    <phoneticPr fontId="2" type="noConversion"/>
  </si>
  <si>
    <t>海苔香鬆飯</t>
    <phoneticPr fontId="2" type="noConversion"/>
  </si>
  <si>
    <t>泡菜燒豆腐</t>
    <phoneticPr fontId="2" type="noConversion"/>
  </si>
  <si>
    <t>煮:白菜Q.泡菜.金針菇Q.油豆腐.絞肉S</t>
    <phoneticPr fontId="2" type="noConversion"/>
  </si>
  <si>
    <t>黑胡椒豆干</t>
    <phoneticPr fontId="2" type="noConversion"/>
  </si>
  <si>
    <t>義式燉洋芋</t>
    <phoneticPr fontId="2" type="noConversion"/>
  </si>
  <si>
    <t>金沙豆腐</t>
    <phoneticPr fontId="2" type="noConversion"/>
  </si>
  <si>
    <t>櫛瓜玉米筍</t>
    <phoneticPr fontId="2" type="noConversion"/>
  </si>
  <si>
    <t>醬燒麵筋</t>
    <phoneticPr fontId="2" type="noConversion"/>
  </si>
  <si>
    <t>香菇結菜湯</t>
    <phoneticPr fontId="2" type="noConversion"/>
  </si>
  <si>
    <r>
      <t>炒:◆</t>
    </r>
    <r>
      <rPr>
        <b/>
        <i/>
        <sz val="6"/>
        <rFont val="華康仿宋體W4(P)"/>
        <family val="1"/>
        <charset val="136"/>
      </rPr>
      <t>豆干</t>
    </r>
    <r>
      <rPr>
        <sz val="6"/>
        <rFont val="華康仿宋體W4(P)"/>
        <family val="1"/>
        <charset val="136"/>
      </rPr>
      <t>.彩椒Q</t>
    </r>
    <phoneticPr fontId="2" type="noConversion"/>
  </si>
  <si>
    <t>煮:洋芋Q.番茄Q</t>
    <phoneticPr fontId="2" type="noConversion"/>
  </si>
  <si>
    <t>煮:豆腐.南瓜Q</t>
    <phoneticPr fontId="2" type="noConversion"/>
  </si>
  <si>
    <t>炒:櫛瓜Q.玉米筍Q</t>
    <phoneticPr fontId="2" type="noConversion"/>
  </si>
  <si>
    <t>燒:麵筋.三色豆Q</t>
    <phoneticPr fontId="2" type="noConversion"/>
  </si>
  <si>
    <t>結頭菜Q.紅蘿蔔Q.菇</t>
    <phoneticPr fontId="2" type="noConversion"/>
  </si>
  <si>
    <t>五味油豆腐x1</t>
    <phoneticPr fontId="2" type="noConversion"/>
  </si>
  <si>
    <t>干丁素燥</t>
    <phoneticPr fontId="2" type="noConversion"/>
  </si>
  <si>
    <t>雪菜年糕</t>
    <phoneticPr fontId="2" type="noConversion"/>
  </si>
  <si>
    <t>紅燒冬瓜</t>
    <phoneticPr fontId="2" type="noConversion"/>
  </si>
  <si>
    <t>蔬菜湯</t>
    <phoneticPr fontId="2" type="noConversion"/>
  </si>
  <si>
    <t>滷:油豆腐</t>
    <phoneticPr fontId="2" type="noConversion"/>
  </si>
  <si>
    <t>滷:豆干丁.碎瓜</t>
    <phoneticPr fontId="2" type="noConversion"/>
  </si>
  <si>
    <t>煮:年糕.雪裡紅</t>
    <phoneticPr fontId="2" type="noConversion"/>
  </si>
  <si>
    <t>燒:冬瓜Q</t>
    <phoneticPr fontId="2" type="noConversion"/>
  </si>
  <si>
    <t>白菜Q.紅蘿蔔Q.木耳Q</t>
    <phoneticPr fontId="2" type="noConversion"/>
  </si>
  <si>
    <t>砂鍋凍豆腐</t>
    <phoneticPr fontId="2" type="noConversion"/>
  </si>
  <si>
    <t>紅絲敏豆</t>
    <phoneticPr fontId="2" type="noConversion"/>
  </si>
  <si>
    <t>筍香豆腸</t>
    <phoneticPr fontId="2" type="noConversion"/>
  </si>
  <si>
    <t>豆醬雙耳</t>
    <phoneticPr fontId="2" type="noConversion"/>
  </si>
  <si>
    <t>炒:敏豆Q.紅蘿蔔Q</t>
    <phoneticPr fontId="2" type="noConversion"/>
  </si>
  <si>
    <t>滷:豆腸.筍干</t>
    <phoneticPr fontId="2" type="noConversion"/>
  </si>
  <si>
    <t>燒:乾銀耳.木耳Q.黃豆醬</t>
    <phoneticPr fontId="2" type="noConversion"/>
  </si>
  <si>
    <t>茄汁素蝦仁</t>
    <phoneticPr fontId="2" type="noConversion"/>
  </si>
  <si>
    <t>玉米彩蔬</t>
    <phoneticPr fontId="2" type="noConversion"/>
  </si>
  <si>
    <t>塔香茄子</t>
    <phoneticPr fontId="2" type="noConversion"/>
  </si>
  <si>
    <t>毛豆腰果</t>
    <phoneticPr fontId="2" type="noConversion"/>
  </si>
  <si>
    <t>海芽針菇湯</t>
    <phoneticPr fontId="2" type="noConversion"/>
  </si>
  <si>
    <t>滷:黑豆干</t>
    <phoneticPr fontId="2" type="noConversion"/>
  </si>
  <si>
    <t>炒:蒟蒻.彩椒Q</t>
    <phoneticPr fontId="2" type="noConversion"/>
  </si>
  <si>
    <t>炒:玉米Q.紅蘿蔔Q.豆薯Q</t>
    <phoneticPr fontId="2" type="noConversion"/>
  </si>
  <si>
    <t>燒:茄子Q.九層塔</t>
    <phoneticPr fontId="2" type="noConversion"/>
  </si>
  <si>
    <t>炒:毛豆Q.腰果片</t>
    <phoneticPr fontId="2" type="noConversion"/>
  </si>
  <si>
    <t>◆海帶芽.金針菇Q.薑</t>
    <phoneticPr fontId="2" type="noConversion"/>
  </si>
  <si>
    <t>牛蒡絲餅x1</t>
    <phoneticPr fontId="2" type="noConversion"/>
  </si>
  <si>
    <t>家常豆腐</t>
    <phoneticPr fontId="2" type="noConversion"/>
  </si>
  <si>
    <t>芹香豆包絲</t>
    <phoneticPr fontId="2" type="noConversion"/>
  </si>
  <si>
    <t>薑絲地瓜葉</t>
    <phoneticPr fontId="2" type="noConversion"/>
  </si>
  <si>
    <t>金針花湯</t>
    <phoneticPr fontId="2" type="noConversion"/>
  </si>
  <si>
    <t>炸:牛蒡Q.紅蘿蔔Q.芝麻</t>
    <phoneticPr fontId="2" type="noConversion"/>
  </si>
  <si>
    <r>
      <t>燒:</t>
    </r>
    <r>
      <rPr>
        <b/>
        <i/>
        <sz val="6"/>
        <rFont val="華康仿宋體W4(P)"/>
        <family val="1"/>
        <charset val="136"/>
      </rPr>
      <t>◆豆腐</t>
    </r>
    <r>
      <rPr>
        <sz val="6"/>
        <rFont val="華康仿宋體W4(P)"/>
        <family val="1"/>
        <charset val="136"/>
      </rPr>
      <t>.紅蘿蔔Q.乾香菇</t>
    </r>
    <phoneticPr fontId="2" type="noConversion"/>
  </si>
  <si>
    <t>炒:豆包絲.芹Q</t>
    <phoneticPr fontId="2" type="noConversion"/>
  </si>
  <si>
    <t>炒:地瓜葉Q</t>
    <phoneticPr fontId="2" type="noConversion"/>
  </si>
  <si>
    <t>乾金針.乾香菇</t>
    <phoneticPr fontId="2" type="noConversion"/>
  </si>
  <si>
    <t>豆瓣素雞</t>
    <phoneticPr fontId="2" type="noConversion"/>
  </si>
  <si>
    <t>鮮燒大瓜</t>
    <phoneticPr fontId="2" type="noConversion"/>
  </si>
  <si>
    <t>滷蘿蔔x1</t>
    <phoneticPr fontId="2" type="noConversion"/>
  </si>
  <si>
    <t>炒酸菜</t>
    <phoneticPr fontId="2" type="noConversion"/>
  </si>
  <si>
    <r>
      <t>燒:◆</t>
    </r>
    <r>
      <rPr>
        <b/>
        <i/>
        <sz val="6"/>
        <rFont val="華康仿宋體W4(P)"/>
        <family val="1"/>
        <charset val="136"/>
      </rPr>
      <t>豆腐</t>
    </r>
    <r>
      <rPr>
        <sz val="6"/>
        <rFont val="華康仿宋體W4(P)"/>
        <family val="1"/>
        <charset val="136"/>
      </rPr>
      <t>.三色豆Q</t>
    </r>
    <phoneticPr fontId="2" type="noConversion"/>
  </si>
  <si>
    <t>炒:素雞片.小瓜Q</t>
    <phoneticPr fontId="2" type="noConversion"/>
  </si>
  <si>
    <t>滷:蘿蔔Q</t>
    <phoneticPr fontId="2" type="noConversion"/>
  </si>
  <si>
    <t>炒:酸菜.毛豆Q</t>
    <phoneticPr fontId="2" type="noConversion"/>
  </si>
  <si>
    <t>洋芋Q.玉米Q.紅蘿蔔Q.菇Q</t>
    <phoneticPr fontId="2" type="noConversion"/>
  </si>
  <si>
    <t>台式炒麵</t>
    <phoneticPr fontId="2" type="noConversion"/>
  </si>
  <si>
    <t>香酥丸子x1</t>
    <phoneticPr fontId="2" type="noConversion"/>
  </si>
  <si>
    <t>蔭豉哨子</t>
    <phoneticPr fontId="2" type="noConversion"/>
  </si>
  <si>
    <t>芝麻秋葵</t>
    <phoneticPr fontId="2" type="noConversion"/>
  </si>
  <si>
    <t>炸:豆腐.玉米粒Q</t>
    <phoneticPr fontId="2" type="noConversion"/>
  </si>
  <si>
    <t>炒:碎干丁.豆豉</t>
    <phoneticPr fontId="2" type="noConversion"/>
  </si>
  <si>
    <t>燒:秋葵.芝麻</t>
    <phoneticPr fontId="2" type="noConversion"/>
  </si>
  <si>
    <t>三角油腐x1</t>
    <phoneticPr fontId="2" type="noConversion"/>
  </si>
  <si>
    <t>三杯雙菇</t>
    <phoneticPr fontId="2" type="noConversion"/>
  </si>
  <si>
    <t>豆皮佛手瓜</t>
    <phoneticPr fontId="2" type="noConversion"/>
  </si>
  <si>
    <t>胡椒脆薯</t>
    <phoneticPr fontId="2" type="noConversion"/>
  </si>
  <si>
    <r>
      <t>燒:◆</t>
    </r>
    <r>
      <rPr>
        <b/>
        <i/>
        <sz val="6"/>
        <rFont val="華康仿宋體W4(P)"/>
        <family val="1"/>
        <charset val="136"/>
      </rPr>
      <t>油豆腐</t>
    </r>
    <phoneticPr fontId="2" type="noConversion"/>
  </si>
  <si>
    <t>燒:白菜Q.紅蘿蔔Q.木耳Q</t>
    <phoneticPr fontId="2" type="noConversion"/>
  </si>
  <si>
    <t>燒:杏鮑菇Q.菇Q.九層塔</t>
    <phoneticPr fontId="2" type="noConversion"/>
  </si>
  <si>
    <t>燒:佛手瓜Q.豆皮</t>
    <phoneticPr fontId="2" type="noConversion"/>
  </si>
  <si>
    <t>炒:豆薯Q.紅蘿蔔Q</t>
    <phoneticPr fontId="2" type="noConversion"/>
  </si>
  <si>
    <t>五香蘭花干</t>
    <phoneticPr fontId="2" type="noConversion"/>
  </si>
  <si>
    <t>季豆素甜條</t>
    <phoneticPr fontId="2" type="noConversion"/>
  </si>
  <si>
    <t>地瓜餅x1</t>
    <phoneticPr fontId="2" type="noConversion"/>
  </si>
  <si>
    <t>蜜滷麵輪</t>
    <phoneticPr fontId="2" type="noConversion"/>
  </si>
  <si>
    <t>番茄鮮蔬湯</t>
    <phoneticPr fontId="2" type="noConversion"/>
  </si>
  <si>
    <t>燒:蘭花干.鈕扣菇</t>
    <phoneticPr fontId="2" type="noConversion"/>
  </si>
  <si>
    <t>炒:素甜條.四季豆Q</t>
    <phoneticPr fontId="2" type="noConversion"/>
  </si>
  <si>
    <t>滷:筍干.朴菜</t>
    <phoneticPr fontId="2" type="noConversion"/>
  </si>
  <si>
    <t>炸:地瓜T.芝麻</t>
    <phoneticPr fontId="2" type="noConversion"/>
  </si>
  <si>
    <t>滷:麵輪.木耳Q.紅蘿蔔Q</t>
    <phoneticPr fontId="2" type="noConversion"/>
  </si>
  <si>
    <t>番茄Q.高麗菜Q.菇</t>
    <phoneticPr fontId="2" type="noConversion"/>
  </si>
  <si>
    <t>大瓜封x1</t>
    <phoneticPr fontId="2" type="noConversion"/>
  </si>
  <si>
    <t>甜辣醬豆干</t>
    <phoneticPr fontId="2" type="noConversion"/>
  </si>
  <si>
    <t>雲耳蒲瓜</t>
    <phoneticPr fontId="2" type="noConversion"/>
  </si>
  <si>
    <t>雙色山藥</t>
    <phoneticPr fontId="2" type="noConversion"/>
  </si>
  <si>
    <t>味噌湯</t>
    <phoneticPr fontId="2" type="noConversion"/>
  </si>
  <si>
    <t>蒸:大黃瓜Q.豆腐.菇</t>
    <phoneticPr fontId="2" type="noConversion"/>
  </si>
  <si>
    <r>
      <t>炒:◆</t>
    </r>
    <r>
      <rPr>
        <b/>
        <i/>
        <sz val="6"/>
        <rFont val="華康仿宋體W4(P)"/>
        <family val="1"/>
        <charset val="136"/>
      </rPr>
      <t>黑豆干</t>
    </r>
    <r>
      <rPr>
        <sz val="6"/>
        <rFont val="華康仿宋體W4(P)"/>
        <family val="1"/>
        <charset val="136"/>
      </rPr>
      <t>.彩椒Q</t>
    </r>
    <phoneticPr fontId="2" type="noConversion"/>
  </si>
  <si>
    <t>燒:蒲瓜Q.木耳Q</t>
    <phoneticPr fontId="2" type="noConversion"/>
  </si>
  <si>
    <t>燒:白山藥Q.紫山藥Q</t>
    <phoneticPr fontId="2" type="noConversion"/>
  </si>
  <si>
    <t>◆豆腐.味噌</t>
    <phoneticPr fontId="2" type="noConversion"/>
  </si>
  <si>
    <t>滷黑豆干x1</t>
    <phoneticPr fontId="2" type="noConversion"/>
  </si>
  <si>
    <t>炸蘿蔔糕</t>
    <phoneticPr fontId="2" type="noConversion"/>
  </si>
  <si>
    <t>酸菜素肚</t>
    <phoneticPr fontId="2" type="noConversion"/>
  </si>
  <si>
    <t>燒豆皮結</t>
    <phoneticPr fontId="2" type="noConversion"/>
  </si>
  <si>
    <t>白菜粉絲湯</t>
    <phoneticPr fontId="2" type="noConversion"/>
  </si>
  <si>
    <t>炸:蘿蔔糕</t>
    <phoneticPr fontId="2" type="noConversion"/>
  </si>
  <si>
    <t>炒:素肚.酸菜</t>
    <phoneticPr fontId="2" type="noConversion"/>
  </si>
  <si>
    <t>燒:豆皮結</t>
    <phoneticPr fontId="2" type="noConversion"/>
  </si>
  <si>
    <t>金針菇Q.冬粉.白菜Q</t>
    <phoneticPr fontId="2" type="noConversion"/>
  </si>
  <si>
    <t>塔香豆腸</t>
    <phoneticPr fontId="2" type="noConversion"/>
  </si>
  <si>
    <t>蠔油萵苣</t>
    <phoneticPr fontId="2" type="noConversion"/>
  </si>
  <si>
    <t>烤南瓜</t>
    <phoneticPr fontId="2" type="noConversion"/>
  </si>
  <si>
    <t>炒:豆腸.九層塔</t>
    <phoneticPr fontId="2" type="noConversion"/>
  </si>
  <si>
    <r>
      <t>燒:◆</t>
    </r>
    <r>
      <rPr>
        <b/>
        <i/>
        <sz val="6"/>
        <rFont val="華康仿宋體W4(P)"/>
        <family val="1"/>
        <charset val="136"/>
      </rPr>
      <t>豆腐</t>
    </r>
    <r>
      <rPr>
        <sz val="6"/>
        <rFont val="華康仿宋體W4(P)"/>
        <family val="1"/>
        <charset val="136"/>
      </rPr>
      <t>.乾香菇</t>
    </r>
    <phoneticPr fontId="2" type="noConversion"/>
  </si>
  <si>
    <t>炒:萵苣Q</t>
    <phoneticPr fontId="2" type="noConversion"/>
  </si>
  <si>
    <t>烤:南瓜Qx1</t>
    <phoneticPr fontId="2" type="noConversion"/>
  </si>
  <si>
    <t>腐竹炒箭筍</t>
    <phoneticPr fontId="2" type="noConversion"/>
  </si>
  <si>
    <t>咖哩洋芋</t>
    <phoneticPr fontId="2" type="noConversion"/>
  </si>
  <si>
    <t>干片小炒</t>
    <phoneticPr fontId="2" type="noConversion"/>
  </si>
  <si>
    <t>冬瓜麵筋</t>
    <phoneticPr fontId="2" type="noConversion"/>
  </si>
  <si>
    <t>玉米腰果</t>
    <phoneticPr fontId="2" type="noConversion"/>
  </si>
  <si>
    <t>炒:腐竹.箭筍</t>
    <phoneticPr fontId="2" type="noConversion"/>
  </si>
  <si>
    <t>煮:洋芋Q.紅蘿蔔Q</t>
    <phoneticPr fontId="2" type="noConversion"/>
  </si>
  <si>
    <t>炒:敏豆Q.紅蘿蔔Q.豆干片</t>
    <phoneticPr fontId="2" type="noConversion"/>
  </si>
  <si>
    <t>燒:冬瓜Q.麵筋.菇</t>
    <phoneticPr fontId="2" type="noConversion"/>
  </si>
  <si>
    <t>炒:玉米Q.腰果片</t>
    <phoneticPr fontId="2" type="noConversion"/>
  </si>
  <si>
    <r>
      <rPr>
        <b/>
        <i/>
        <sz val="6"/>
        <rFont val="華康仿宋體W4(P)"/>
        <family val="1"/>
        <charset val="136"/>
      </rPr>
      <t>◆豆腐</t>
    </r>
    <r>
      <rPr>
        <sz val="6"/>
        <rFont val="華康仿宋體W4(P)"/>
        <family val="1"/>
        <charset val="136"/>
      </rPr>
      <t>.筍.木耳Q.紅蘿蔔Q</t>
    </r>
    <phoneticPr fontId="2" type="noConversion"/>
  </si>
  <si>
    <t>茄汁豆包x1</t>
    <phoneticPr fontId="2" type="noConversion"/>
  </si>
  <si>
    <t>芹菜干絲</t>
    <phoneticPr fontId="2" type="noConversion"/>
  </si>
  <si>
    <t>彩椒青花</t>
    <phoneticPr fontId="2" type="noConversion"/>
  </si>
  <si>
    <t>蜜汁芋頭</t>
    <phoneticPr fontId="2" type="noConversion"/>
  </si>
  <si>
    <t>胡瓜清湯</t>
    <phoneticPr fontId="2" type="noConversion"/>
  </si>
  <si>
    <t>燒:豆包.番茄Q</t>
    <phoneticPr fontId="2" type="noConversion"/>
  </si>
  <si>
    <t>炒:白干絲.芹Q.紅蘿蔔Q</t>
    <phoneticPr fontId="2" type="noConversion"/>
  </si>
  <si>
    <t>炒:高麗菜Q.木耳Q</t>
    <phoneticPr fontId="2" type="noConversion"/>
  </si>
  <si>
    <t>炒:青花菜Q.彩椒Q</t>
    <phoneticPr fontId="2" type="noConversion"/>
  </si>
  <si>
    <t>蒸:芋頭Q.芝麻</t>
    <phoneticPr fontId="2" type="noConversion"/>
  </si>
  <si>
    <t>大黃瓜Q.紅蘿蔔Q</t>
    <phoneticPr fontId="2" type="noConversion"/>
  </si>
  <si>
    <t>沙茶烤麩</t>
    <phoneticPr fontId="2" type="noConversion"/>
  </si>
  <si>
    <t>小瓜蒟蒻</t>
    <phoneticPr fontId="2" type="noConversion"/>
  </si>
  <si>
    <t>麻油角螺</t>
    <phoneticPr fontId="2" type="noConversion"/>
  </si>
  <si>
    <t>炸南瓜丸x1</t>
    <phoneticPr fontId="2" type="noConversion"/>
  </si>
  <si>
    <t>藥膳冬瓜湯</t>
    <phoneticPr fontId="2" type="noConversion"/>
  </si>
  <si>
    <t>燒:烤麩.彩椒Q</t>
    <phoneticPr fontId="2" type="noConversion"/>
  </si>
  <si>
    <r>
      <t>炒:◆</t>
    </r>
    <r>
      <rPr>
        <b/>
        <i/>
        <sz val="6"/>
        <rFont val="華康仿宋體W4(P)"/>
        <family val="1"/>
        <charset val="136"/>
      </rPr>
      <t>豆干片</t>
    </r>
    <r>
      <rPr>
        <sz val="6"/>
        <rFont val="華康仿宋體W4(P)"/>
        <family val="1"/>
        <charset val="136"/>
      </rPr>
      <t>.芹Q.紅蘿蔔Q</t>
    </r>
    <phoneticPr fontId="2" type="noConversion"/>
  </si>
  <si>
    <t>炒:蒟蒻.小瓜Q</t>
    <phoneticPr fontId="2" type="noConversion"/>
  </si>
  <si>
    <t>煮:角螺.乾香菇</t>
    <phoneticPr fontId="2" type="noConversion"/>
  </si>
  <si>
    <t>炸:南瓜Q.豆腐</t>
    <phoneticPr fontId="2" type="noConversion"/>
  </si>
  <si>
    <t>冬瓜Q.紅蘿蔔Q.當歸</t>
    <phoneticPr fontId="2" type="noConversion"/>
  </si>
  <si>
    <t>海苔素排x1</t>
    <phoneticPr fontId="2" type="noConversion"/>
  </si>
  <si>
    <t>皮絲地瓜葉</t>
    <phoneticPr fontId="2" type="noConversion"/>
  </si>
  <si>
    <t>梅干苦瓜</t>
    <phoneticPr fontId="2" type="noConversion"/>
  </si>
  <si>
    <t>燒:素排</t>
    <phoneticPr fontId="2" type="noConversion"/>
  </si>
  <si>
    <r>
      <t>燒:◆</t>
    </r>
    <r>
      <rPr>
        <b/>
        <i/>
        <sz val="6"/>
        <rFont val="華康仿宋體W4(P)"/>
        <family val="1"/>
        <charset val="136"/>
      </rPr>
      <t>豆干丁</t>
    </r>
    <r>
      <rPr>
        <sz val="6"/>
        <rFont val="華康仿宋體W4(P)"/>
        <family val="1"/>
        <charset val="136"/>
      </rPr>
      <t>.</t>
    </r>
    <r>
      <rPr>
        <b/>
        <i/>
        <sz val="6"/>
        <rFont val="華康仿宋體W4(P)"/>
        <family val="1"/>
        <charset val="136"/>
      </rPr>
      <t>毛豆Q</t>
    </r>
    <phoneticPr fontId="2" type="noConversion"/>
  </si>
  <si>
    <t>炒:地瓜葉Q.千張腐皮</t>
    <phoneticPr fontId="2" type="noConversion"/>
  </si>
  <si>
    <t>燒:苦瓜Q.梅乾菜</t>
    <phoneticPr fontId="2" type="noConversion"/>
  </si>
  <si>
    <t>茄汁意麵</t>
    <phoneticPr fontId="2" type="noConversion"/>
  </si>
  <si>
    <t>黑胡椒花干x1</t>
    <phoneticPr fontId="2" type="noConversion"/>
  </si>
  <si>
    <t>菇菇素米血</t>
    <phoneticPr fontId="2" type="noConversion"/>
  </si>
  <si>
    <t>炸玉米餅x1</t>
    <phoneticPr fontId="2" type="noConversion"/>
  </si>
  <si>
    <t>義式櫛瓜</t>
    <phoneticPr fontId="2" type="noConversion"/>
  </si>
  <si>
    <t>燒:蘭花干</t>
    <phoneticPr fontId="2" type="noConversion"/>
  </si>
  <si>
    <t>燒:素米血.菇Q</t>
    <phoneticPr fontId="2" type="noConversion"/>
  </si>
  <si>
    <t>炸:玉米餅S</t>
    <phoneticPr fontId="2" type="noConversion"/>
  </si>
  <si>
    <t>烤:櫛瓜Q.彩椒Q</t>
    <phoneticPr fontId="2" type="noConversion"/>
  </si>
  <si>
    <t>三杯油丁</t>
    <phoneticPr fontId="2" type="noConversion"/>
  </si>
  <si>
    <t>牛蒡凍豆腐</t>
    <phoneticPr fontId="2" type="noConversion"/>
  </si>
  <si>
    <t>和風蘿蔔</t>
    <phoneticPr fontId="2" type="noConversion"/>
  </si>
  <si>
    <t>蠔油紫茄</t>
    <phoneticPr fontId="2" type="noConversion"/>
  </si>
  <si>
    <t>炒菜脯條</t>
    <phoneticPr fontId="2" type="noConversion"/>
  </si>
  <si>
    <r>
      <t>燒:</t>
    </r>
    <r>
      <rPr>
        <b/>
        <i/>
        <sz val="6"/>
        <rFont val="華康仿宋體W4(P)"/>
        <family val="1"/>
        <charset val="136"/>
      </rPr>
      <t>◆油豆腐</t>
    </r>
    <r>
      <rPr>
        <sz val="6"/>
        <rFont val="華康仿宋體W4(P)"/>
        <family val="1"/>
        <charset val="136"/>
      </rPr>
      <t>.九層塔</t>
    </r>
    <phoneticPr fontId="2" type="noConversion"/>
  </si>
  <si>
    <t>煮:凍豆腐.牛蒡Q.紅蘿蔔Q</t>
    <phoneticPr fontId="2" type="noConversion"/>
  </si>
  <si>
    <t>煮:白蘿蔔Q.玉米Q</t>
    <phoneticPr fontId="2" type="noConversion"/>
  </si>
  <si>
    <t>燒:茄子Q</t>
    <phoneticPr fontId="2" type="noConversion"/>
  </si>
  <si>
    <t>炒:菜脯</t>
    <phoneticPr fontId="2" type="noConversion"/>
  </si>
  <si>
    <t>番茄Q.高麗菜Q</t>
    <phoneticPr fontId="2" type="noConversion"/>
  </si>
  <si>
    <t>照燒嫩豆腐x1</t>
    <phoneticPr fontId="2" type="noConversion"/>
  </si>
  <si>
    <t>泡菜金針</t>
    <phoneticPr fontId="2" type="noConversion"/>
  </si>
  <si>
    <t>五柳豆包</t>
    <phoneticPr fontId="2" type="noConversion"/>
  </si>
  <si>
    <t>醬燒珍珠瓜</t>
    <phoneticPr fontId="2" type="noConversion"/>
  </si>
  <si>
    <t>燒:豆腐.芝麻</t>
    <phoneticPr fontId="2" type="noConversion"/>
  </si>
  <si>
    <t>煮:白菜Q.泡菜.金針菇Q</t>
    <phoneticPr fontId="2" type="noConversion"/>
  </si>
  <si>
    <t>炒:豆包絲.彩椒Q.芹Q.乾香菇</t>
    <phoneticPr fontId="2" type="noConversion"/>
  </si>
  <si>
    <t>燒:珍珠瓜</t>
    <phoneticPr fontId="2" type="noConversion"/>
  </si>
  <si>
    <t>馬鈴薯Q.紅蘿蔔Q.菇.肉骨茶湯包</t>
    <phoneticPr fontId="2" type="noConversion"/>
  </si>
  <si>
    <t>炸蔬菜餅x1</t>
    <phoneticPr fontId="2" type="noConversion"/>
  </si>
  <si>
    <t>白果淮山</t>
    <phoneticPr fontId="2" type="noConversion"/>
  </si>
  <si>
    <t>玉米彩丁</t>
    <phoneticPr fontId="2" type="noConversion"/>
  </si>
  <si>
    <t>炸:高麗菜Q.紅蘿蔔Q.芝麻</t>
    <phoneticPr fontId="2" type="noConversion"/>
  </si>
  <si>
    <r>
      <t>燒:◆</t>
    </r>
    <r>
      <rPr>
        <b/>
        <i/>
        <sz val="6"/>
        <rFont val="華康仿宋體W4"/>
        <family val="3"/>
        <charset val="136"/>
      </rPr>
      <t>豆腐</t>
    </r>
    <r>
      <rPr>
        <sz val="6"/>
        <rFont val="華康仿宋體W4"/>
        <family val="3"/>
        <charset val="136"/>
      </rPr>
      <t>.酸菜.木耳Q.紅蘿蔔Q</t>
    </r>
    <phoneticPr fontId="2" type="noConversion"/>
  </si>
  <si>
    <t>燒:山藥Q.白果</t>
    <phoneticPr fontId="2" type="noConversion"/>
  </si>
  <si>
    <t>炒:豆干丁.玉米Q.毛豆Q</t>
    <phoneticPr fontId="2" type="noConversion"/>
  </si>
  <si>
    <t>白蘿蔔Q.乾香菇</t>
    <phoneticPr fontId="2" type="noConversion"/>
  </si>
  <si>
    <t>蜜汁烤豆包</t>
    <phoneticPr fontId="2" type="noConversion"/>
  </si>
  <si>
    <t>烤:豆包</t>
    <phoneticPr fontId="2" type="noConversion"/>
  </si>
  <si>
    <t>滷味拼盤</t>
    <phoneticPr fontId="2" type="noConversion"/>
  </si>
  <si>
    <t>滷:豆干丁.紫米糕</t>
    <phoneticPr fontId="2" type="noConversion"/>
  </si>
  <si>
    <t>清炒扁蒲</t>
    <phoneticPr fontId="2" type="noConversion"/>
  </si>
  <si>
    <t>地瓜球</t>
    <phoneticPr fontId="2" type="noConversion"/>
  </si>
  <si>
    <t>炸:地瓜球Q</t>
    <phoneticPr fontId="2" type="noConversion"/>
  </si>
  <si>
    <t>辣菜脯</t>
    <phoneticPr fontId="2" type="noConversion"/>
  </si>
  <si>
    <r>
      <t>蒸:</t>
    </r>
    <r>
      <rPr>
        <b/>
        <i/>
        <sz val="6"/>
        <rFont val="華康仿宋體W4(P)"/>
        <family val="1"/>
        <charset val="136"/>
      </rPr>
      <t>虱目魚將Q</t>
    </r>
    <phoneticPr fontId="2" type="noConversion"/>
  </si>
  <si>
    <t>紅燒豆腐x1</t>
    <phoneticPr fontId="2" type="noConversion"/>
  </si>
  <si>
    <t>滷:豆腐</t>
    <phoneticPr fontId="2" type="noConversion"/>
  </si>
  <si>
    <t>蘿蔔香菇湯</t>
    <phoneticPr fontId="2" type="noConversion"/>
  </si>
  <si>
    <t>白蘿蔔Q.菇</t>
    <phoneticPr fontId="2" type="noConversion"/>
  </si>
  <si>
    <t>蠔油杏菇</t>
    <phoneticPr fontId="2" type="noConversion"/>
  </si>
  <si>
    <t>滷:杏鮑菇Q.芝麻</t>
    <phoneticPr fontId="2" type="noConversion"/>
  </si>
  <si>
    <t>醬燒海茸</t>
    <phoneticPr fontId="2" type="noConversion"/>
  </si>
  <si>
    <t>燒:海茸.紅蘿蔔Q</t>
    <phoneticPr fontId="2" type="noConversion"/>
  </si>
  <si>
    <t>蘿蔔肉片湯</t>
    <phoneticPr fontId="2" type="noConversion"/>
  </si>
  <si>
    <t>白蘿蔔Q.肉片S</t>
    <phoneticPr fontId="2" type="noConversion"/>
  </si>
  <si>
    <t>五香滷雞腿</t>
    <phoneticPr fontId="2" type="noConversion"/>
  </si>
  <si>
    <t>椒鹽百頁</t>
    <phoneticPr fontId="2" type="noConversion"/>
  </si>
  <si>
    <t>滷:雞腿S</t>
    <phoneticPr fontId="2" type="noConversion"/>
  </si>
  <si>
    <r>
      <t>炸:</t>
    </r>
    <r>
      <rPr>
        <b/>
        <i/>
        <sz val="6"/>
        <color rgb="FFFF0000"/>
        <rFont val="華康仿宋體W4(P)"/>
        <family val="1"/>
        <charset val="136"/>
      </rPr>
      <t>腰果</t>
    </r>
    <r>
      <rPr>
        <sz val="6"/>
        <color rgb="FFFF0000"/>
        <rFont val="華康仿宋體W4(P)"/>
        <family val="1"/>
        <charset val="136"/>
      </rPr>
      <t>.</t>
    </r>
    <r>
      <rPr>
        <b/>
        <i/>
        <sz val="6"/>
        <color rgb="FFFF0000"/>
        <rFont val="華康仿宋體W4(P)"/>
        <family val="1"/>
        <charset val="136"/>
      </rPr>
      <t>百頁豆腐</t>
    </r>
    <phoneticPr fontId="2" type="noConversion"/>
  </si>
  <si>
    <r>
      <t>燒:◆</t>
    </r>
    <r>
      <rPr>
        <b/>
        <i/>
        <sz val="6"/>
        <color rgb="FFFF0000"/>
        <rFont val="華康仿宋體W4(P)"/>
        <family val="1"/>
        <charset val="136"/>
      </rPr>
      <t>豆腐</t>
    </r>
    <r>
      <rPr>
        <sz val="6"/>
        <color rgb="FFFF0000"/>
        <rFont val="華康仿宋體W4(P)"/>
        <family val="1"/>
        <charset val="136"/>
      </rPr>
      <t>.絞肉S.青蔥</t>
    </r>
    <phoneticPr fontId="2" type="noConversion"/>
  </si>
  <si>
    <t>煮:凍豆腐.白菜Q.鴻喜菇Q</t>
    <phoneticPr fontId="2" type="noConversion"/>
  </si>
  <si>
    <r>
      <t>炒:◆</t>
    </r>
    <r>
      <rPr>
        <b/>
        <i/>
        <sz val="6"/>
        <color theme="1"/>
        <rFont val="華康仿宋體W4(P)"/>
        <family val="1"/>
        <charset val="136"/>
      </rPr>
      <t>豆干</t>
    </r>
    <r>
      <rPr>
        <sz val="6"/>
        <color theme="1"/>
        <rFont val="華康仿宋體W4(P)"/>
        <family val="1"/>
        <charset val="136"/>
      </rPr>
      <t>.彩椒Q</t>
    </r>
    <phoneticPr fontId="2" type="noConversion"/>
  </si>
  <si>
    <r>
      <t>燒:</t>
    </r>
    <r>
      <rPr>
        <b/>
        <i/>
        <sz val="6"/>
        <color theme="1"/>
        <rFont val="華康仿宋體W4(P)"/>
        <family val="1"/>
        <charset val="136"/>
      </rPr>
      <t>◆豆腐</t>
    </r>
    <r>
      <rPr>
        <sz val="6"/>
        <color theme="1"/>
        <rFont val="華康仿宋體W4(P)"/>
        <family val="1"/>
        <charset val="136"/>
      </rPr>
      <t>.紅蘿蔔Q.乾香菇</t>
    </r>
    <phoneticPr fontId="2" type="noConversion"/>
  </si>
  <si>
    <r>
      <t>燒:◆</t>
    </r>
    <r>
      <rPr>
        <b/>
        <i/>
        <sz val="6"/>
        <color theme="1"/>
        <rFont val="華康仿宋體W4(P)"/>
        <family val="1"/>
        <charset val="136"/>
      </rPr>
      <t>豆腐</t>
    </r>
    <r>
      <rPr>
        <sz val="6"/>
        <color theme="1"/>
        <rFont val="華康仿宋體W4(P)"/>
        <family val="1"/>
        <charset val="136"/>
      </rPr>
      <t>.三色豆Q</t>
    </r>
    <phoneticPr fontId="2" type="noConversion"/>
  </si>
  <si>
    <r>
      <t>蒸:</t>
    </r>
    <r>
      <rPr>
        <b/>
        <i/>
        <sz val="6"/>
        <color theme="1"/>
        <rFont val="華康仿宋體W4(P)"/>
        <family val="1"/>
        <charset val="136"/>
      </rPr>
      <t>豆沙包S</t>
    </r>
    <phoneticPr fontId="2" type="noConversion"/>
  </si>
  <si>
    <r>
      <t>燒:◆</t>
    </r>
    <r>
      <rPr>
        <b/>
        <i/>
        <sz val="6"/>
        <color theme="1"/>
        <rFont val="華康仿宋體W4(P)"/>
        <family val="1"/>
        <charset val="136"/>
      </rPr>
      <t>油豆腐</t>
    </r>
    <phoneticPr fontId="2" type="noConversion"/>
  </si>
  <si>
    <r>
      <t>炒:◆</t>
    </r>
    <r>
      <rPr>
        <b/>
        <i/>
        <sz val="6"/>
        <color theme="1"/>
        <rFont val="華康仿宋體W4(P)"/>
        <family val="1"/>
        <charset val="136"/>
      </rPr>
      <t>黑豆干</t>
    </r>
    <r>
      <rPr>
        <sz val="6"/>
        <color theme="1"/>
        <rFont val="華康仿宋體W4(P)"/>
        <family val="1"/>
        <charset val="136"/>
      </rPr>
      <t>.彩椒Q</t>
    </r>
    <phoneticPr fontId="2" type="noConversion"/>
  </si>
  <si>
    <r>
      <t>燒:◆</t>
    </r>
    <r>
      <rPr>
        <b/>
        <i/>
        <sz val="6"/>
        <color theme="1"/>
        <rFont val="華康仿宋體W4(P)"/>
        <family val="1"/>
        <charset val="136"/>
      </rPr>
      <t>豆腐</t>
    </r>
    <r>
      <rPr>
        <sz val="6"/>
        <color theme="1"/>
        <rFont val="華康仿宋體W4(P)"/>
        <family val="1"/>
        <charset val="136"/>
      </rPr>
      <t>.乾香菇</t>
    </r>
    <phoneticPr fontId="2" type="noConversion"/>
  </si>
  <si>
    <r>
      <rPr>
        <b/>
        <i/>
        <sz val="6"/>
        <color theme="1"/>
        <rFont val="華康仿宋體W4(P)"/>
        <family val="1"/>
        <charset val="136"/>
      </rPr>
      <t>◆豆腐</t>
    </r>
    <r>
      <rPr>
        <sz val="6"/>
        <color theme="1"/>
        <rFont val="華康仿宋體W4(P)"/>
        <family val="1"/>
        <charset val="136"/>
      </rPr>
      <t>.筍.木耳Q.紅蘿蔔Q</t>
    </r>
    <phoneticPr fontId="2" type="noConversion"/>
  </si>
  <si>
    <r>
      <t>炒:◆</t>
    </r>
    <r>
      <rPr>
        <b/>
        <i/>
        <sz val="6"/>
        <color theme="1"/>
        <rFont val="華康仿宋體W4(P)"/>
        <family val="1"/>
        <charset val="136"/>
      </rPr>
      <t>豆干片</t>
    </r>
    <r>
      <rPr>
        <sz val="6"/>
        <color theme="1"/>
        <rFont val="華康仿宋體W4(P)"/>
        <family val="1"/>
        <charset val="136"/>
      </rPr>
      <t>.芹Q.紅蘿蔔Q</t>
    </r>
    <phoneticPr fontId="2" type="noConversion"/>
  </si>
  <si>
    <r>
      <t>燒:◆</t>
    </r>
    <r>
      <rPr>
        <b/>
        <i/>
        <sz val="6"/>
        <color theme="1"/>
        <rFont val="華康仿宋體W4(P)"/>
        <family val="1"/>
        <charset val="136"/>
      </rPr>
      <t>豆干丁</t>
    </r>
    <r>
      <rPr>
        <sz val="6"/>
        <color theme="1"/>
        <rFont val="華康仿宋體W4(P)"/>
        <family val="1"/>
        <charset val="136"/>
      </rPr>
      <t>.</t>
    </r>
    <r>
      <rPr>
        <b/>
        <i/>
        <sz val="6"/>
        <color theme="1"/>
        <rFont val="華康仿宋體W4(P)"/>
        <family val="1"/>
        <charset val="136"/>
      </rPr>
      <t>毛豆Q</t>
    </r>
    <phoneticPr fontId="2" type="noConversion"/>
  </si>
  <si>
    <r>
      <t>◆豆腐.味噌</t>
    </r>
    <r>
      <rPr>
        <sz val="6"/>
        <color theme="1"/>
        <rFont val="華康仿宋體W4(P)"/>
        <family val="1"/>
        <charset val="136"/>
      </rPr>
      <t>.◆海帶芽</t>
    </r>
    <phoneticPr fontId="2" type="noConversion"/>
  </si>
  <si>
    <r>
      <t>燒:</t>
    </r>
    <r>
      <rPr>
        <b/>
        <i/>
        <sz val="6"/>
        <color theme="1"/>
        <rFont val="華康仿宋體W4(P)"/>
        <family val="1"/>
        <charset val="136"/>
      </rPr>
      <t>◆油豆腐</t>
    </r>
    <r>
      <rPr>
        <sz val="6"/>
        <color theme="1"/>
        <rFont val="華康仿宋體W4(P)"/>
        <family val="1"/>
        <charset val="136"/>
      </rPr>
      <t>.九層塔</t>
    </r>
    <phoneticPr fontId="2" type="noConversion"/>
  </si>
  <si>
    <r>
      <t>燒:◆</t>
    </r>
    <r>
      <rPr>
        <b/>
        <i/>
        <sz val="6"/>
        <color theme="1"/>
        <rFont val="華康仿宋體W4"/>
        <family val="3"/>
        <charset val="136"/>
      </rPr>
      <t>豆腐</t>
    </r>
    <r>
      <rPr>
        <sz val="6"/>
        <color theme="1"/>
        <rFont val="華康仿宋體W4"/>
        <family val="3"/>
        <charset val="136"/>
      </rPr>
      <t>.酸菜.木耳Q.紅蘿蔔Q</t>
    </r>
    <phoneticPr fontId="2" type="noConversion"/>
  </si>
  <si>
    <r>
      <t>炒:洋蔥Q.紅蘿蔔Q.</t>
    </r>
    <r>
      <rPr>
        <b/>
        <i/>
        <sz val="6"/>
        <color theme="1"/>
        <rFont val="華康仿宋體W4(P)"/>
        <family val="1"/>
        <charset val="136"/>
      </rPr>
      <t>蛋Q</t>
    </r>
    <phoneticPr fontId="2" type="noConversion"/>
  </si>
  <si>
    <r>
      <t>炒:◆</t>
    </r>
    <r>
      <rPr>
        <b/>
        <i/>
        <sz val="6"/>
        <color theme="1"/>
        <rFont val="華康仿宋體W4(P)"/>
        <family val="1"/>
        <charset val="136"/>
      </rPr>
      <t>豆干</t>
    </r>
    <r>
      <rPr>
        <sz val="6"/>
        <color theme="1"/>
        <rFont val="華康仿宋體W4(P)"/>
        <family val="1"/>
        <charset val="136"/>
      </rPr>
      <t>.洋蔥Q.彩椒Q</t>
    </r>
    <phoneticPr fontId="2" type="noConversion"/>
  </si>
  <si>
    <r>
      <t>炒:</t>
    </r>
    <r>
      <rPr>
        <b/>
        <i/>
        <sz val="6"/>
        <color theme="1"/>
        <rFont val="華康仿宋體W4(P)"/>
        <family val="1"/>
        <charset val="136"/>
      </rPr>
      <t>黑輪Q</t>
    </r>
    <r>
      <rPr>
        <sz val="6"/>
        <color theme="1"/>
        <rFont val="華康仿宋體W4(P)"/>
        <family val="1"/>
        <charset val="136"/>
      </rPr>
      <t>.洋蔥Q.</t>
    </r>
    <r>
      <rPr>
        <b/>
        <i/>
        <sz val="6"/>
        <color theme="1"/>
        <rFont val="華康仿宋體W4(P)"/>
        <family val="1"/>
        <charset val="136"/>
      </rPr>
      <t>芝麻</t>
    </r>
    <phoneticPr fontId="2" type="noConversion"/>
  </si>
  <si>
    <r>
      <t>炒:玉米Q.紅蘿蔔Q.豆薯Q.</t>
    </r>
    <r>
      <rPr>
        <b/>
        <i/>
        <sz val="6"/>
        <color theme="1"/>
        <rFont val="華康仿宋體W4(P)"/>
        <family val="1"/>
        <charset val="136"/>
      </rPr>
      <t>毛豆T</t>
    </r>
    <r>
      <rPr>
        <sz val="6"/>
        <color theme="1"/>
        <rFont val="華康仿宋體W4(P)"/>
        <family val="1"/>
        <charset val="136"/>
      </rPr>
      <t>.絞肉S</t>
    </r>
    <phoneticPr fontId="2" type="noConversion"/>
  </si>
  <si>
    <r>
      <t>◆海帶芽.</t>
    </r>
    <r>
      <rPr>
        <b/>
        <i/>
        <sz val="6"/>
        <color theme="1"/>
        <rFont val="華康仿宋體W4(P)"/>
        <family val="1"/>
        <charset val="136"/>
      </rPr>
      <t>蛋Q</t>
    </r>
    <r>
      <rPr>
        <sz val="6"/>
        <color theme="1"/>
        <rFont val="華康仿宋體W4(P)"/>
        <family val="1"/>
        <charset val="136"/>
      </rPr>
      <t>.薑</t>
    </r>
    <phoneticPr fontId="2" type="noConversion"/>
  </si>
  <si>
    <r>
      <t xml:space="preserve">白飯
</t>
    </r>
    <r>
      <rPr>
        <b/>
        <sz val="10"/>
        <color theme="1"/>
        <rFont val="華康仿宋體W4"/>
        <family val="3"/>
        <charset val="136"/>
      </rPr>
      <t>(幸福餐A)</t>
    </r>
    <phoneticPr fontId="2" type="noConversion"/>
  </si>
  <si>
    <r>
      <t>燒:鯊</t>
    </r>
    <r>
      <rPr>
        <b/>
        <i/>
        <sz val="6"/>
        <color theme="1"/>
        <rFont val="華康仿宋體W4(P)"/>
        <family val="1"/>
        <charset val="136"/>
      </rPr>
      <t>魚丁Q.◆豆腐</t>
    </r>
    <r>
      <rPr>
        <sz val="6"/>
        <color theme="1"/>
        <rFont val="華康仿宋體W4(P)"/>
        <family val="1"/>
        <charset val="136"/>
      </rPr>
      <t>.紅蘿蔔Q.乾香菇</t>
    </r>
    <phoneticPr fontId="2" type="noConversion"/>
  </si>
  <si>
    <r>
      <t>燒:豬排S.</t>
    </r>
    <r>
      <rPr>
        <b/>
        <i/>
        <sz val="6"/>
        <color theme="1"/>
        <rFont val="華康仿宋體W4(P)"/>
        <family val="1"/>
        <charset val="136"/>
      </rPr>
      <t>芝麻</t>
    </r>
    <phoneticPr fontId="2" type="noConversion"/>
  </si>
  <si>
    <r>
      <t>燒:◆</t>
    </r>
    <r>
      <rPr>
        <b/>
        <i/>
        <sz val="6"/>
        <color theme="1"/>
        <rFont val="華康仿宋體W4(P)"/>
        <family val="1"/>
        <charset val="136"/>
      </rPr>
      <t>豆腐</t>
    </r>
    <r>
      <rPr>
        <sz val="6"/>
        <color theme="1"/>
        <rFont val="華康仿宋體W4(P)"/>
        <family val="1"/>
        <charset val="136"/>
      </rPr>
      <t>.洋蔥Q.三色豆Q</t>
    </r>
    <phoneticPr fontId="2" type="noConversion"/>
  </si>
  <si>
    <r>
      <t>洋芋Q.玉米Q.紅蘿蔔Q.洋蔥Q.◆</t>
    </r>
    <r>
      <rPr>
        <b/>
        <i/>
        <sz val="6"/>
        <color theme="1"/>
        <rFont val="華康仿宋體W4(P)"/>
        <family val="1"/>
        <charset val="136"/>
      </rPr>
      <t>奶粉</t>
    </r>
    <phoneticPr fontId="2" type="noConversion"/>
  </si>
  <si>
    <r>
      <rPr>
        <b/>
        <i/>
        <sz val="14"/>
        <color theme="1"/>
        <rFont val="華康仿宋體W4(P)"/>
        <family val="1"/>
        <charset val="136"/>
      </rPr>
      <t>肉絲炒麵</t>
    </r>
    <r>
      <rPr>
        <b/>
        <sz val="14"/>
        <color theme="1"/>
        <rFont val="華康仿宋體W4(P)"/>
        <family val="1"/>
        <charset val="136"/>
      </rPr>
      <t xml:space="preserve">
</t>
    </r>
    <r>
      <rPr>
        <b/>
        <sz val="10"/>
        <color theme="1"/>
        <rFont val="華康仿宋體W4(P)"/>
        <family val="1"/>
        <charset val="136"/>
      </rPr>
      <t>(幸福餐C)</t>
    </r>
    <phoneticPr fontId="2" type="noConversion"/>
  </si>
  <si>
    <r>
      <t>炒:紅蘿蔔Q.</t>
    </r>
    <r>
      <rPr>
        <b/>
        <i/>
        <sz val="6"/>
        <color theme="1"/>
        <rFont val="華康仿宋體W4(P)"/>
        <family val="1"/>
        <charset val="136"/>
      </rPr>
      <t>蛋Q</t>
    </r>
    <r>
      <rPr>
        <sz val="6"/>
        <color theme="1"/>
        <rFont val="華康仿宋體W4(P)"/>
        <family val="1"/>
        <charset val="136"/>
      </rPr>
      <t>.青蔥</t>
    </r>
    <phoneticPr fontId="2" type="noConversion"/>
  </si>
  <si>
    <r>
      <t>燒:白菜Q.紅蘿蔔Q.木耳Q.◆</t>
    </r>
    <r>
      <rPr>
        <b/>
        <i/>
        <sz val="6"/>
        <color theme="1"/>
        <rFont val="華康仿宋體W4(P)"/>
        <family val="1"/>
        <charset val="136"/>
      </rPr>
      <t>豆皮</t>
    </r>
    <phoneticPr fontId="2" type="noConversion"/>
  </si>
  <si>
    <r>
      <t>燒:肉丁S.排骨S.洋蔥Q.</t>
    </r>
    <r>
      <rPr>
        <b/>
        <i/>
        <sz val="6"/>
        <color theme="1"/>
        <rFont val="華康仿宋體W4(P)"/>
        <family val="1"/>
        <charset val="136"/>
      </rPr>
      <t>芝麻</t>
    </r>
    <phoneticPr fontId="2" type="noConversion"/>
  </si>
  <si>
    <r>
      <t>炸:</t>
    </r>
    <r>
      <rPr>
        <b/>
        <i/>
        <sz val="6"/>
        <color theme="1"/>
        <rFont val="華康仿宋體W4(P)"/>
        <family val="1"/>
        <charset val="136"/>
      </rPr>
      <t>甜不辣Q</t>
    </r>
    <r>
      <rPr>
        <sz val="6"/>
        <color theme="1"/>
        <rFont val="華康仿宋體W4(P)"/>
        <family val="1"/>
        <charset val="136"/>
      </rPr>
      <t>.四季豆Q</t>
    </r>
    <phoneticPr fontId="2" type="noConversion"/>
  </si>
  <si>
    <r>
      <t>番茄Q.高麗菜Q.</t>
    </r>
    <r>
      <rPr>
        <b/>
        <i/>
        <sz val="6"/>
        <color theme="1"/>
        <rFont val="華康仿宋體W4(P)"/>
        <family val="1"/>
        <charset val="136"/>
      </rPr>
      <t>蛋Q</t>
    </r>
    <phoneticPr fontId="2" type="noConversion"/>
  </si>
  <si>
    <r>
      <t xml:space="preserve">白飯
</t>
    </r>
    <r>
      <rPr>
        <b/>
        <sz val="10"/>
        <color theme="1"/>
        <rFont val="華康仿宋體W4(P)"/>
        <family val="1"/>
        <charset val="136"/>
      </rPr>
      <t>(幸福餐B)</t>
    </r>
    <phoneticPr fontId="2" type="noConversion"/>
  </si>
  <si>
    <r>
      <t>蒸:</t>
    </r>
    <r>
      <rPr>
        <b/>
        <i/>
        <sz val="6"/>
        <color theme="1"/>
        <rFont val="華康仿宋體W4(P)"/>
        <family val="1"/>
        <charset val="136"/>
      </rPr>
      <t>虱目魚將Q</t>
    </r>
    <phoneticPr fontId="2" type="noConversion"/>
  </si>
  <si>
    <r>
      <t>炒:◆</t>
    </r>
    <r>
      <rPr>
        <b/>
        <i/>
        <sz val="6"/>
        <color theme="1"/>
        <rFont val="華康仿宋體W4(P)"/>
        <family val="1"/>
        <charset val="136"/>
      </rPr>
      <t>黑豆干</t>
    </r>
    <r>
      <rPr>
        <sz val="6"/>
        <color theme="1"/>
        <rFont val="華康仿宋體W4(P)"/>
        <family val="1"/>
        <charset val="136"/>
      </rPr>
      <t>.雞肉T.洋蔥Q.彩椒Q</t>
    </r>
    <phoneticPr fontId="2" type="noConversion"/>
  </si>
  <si>
    <r>
      <t>燒:蒲瓜Q.紅蘿蔔Q.木耳Q.</t>
    </r>
    <r>
      <rPr>
        <b/>
        <i/>
        <sz val="6"/>
        <color theme="1"/>
        <rFont val="華康仿宋體W4(P)"/>
        <family val="1"/>
        <charset val="136"/>
      </rPr>
      <t>蝦米</t>
    </r>
    <phoneticPr fontId="2" type="noConversion"/>
  </si>
  <si>
    <r>
      <t>燒:肉丁S.洋蔥Q.</t>
    </r>
    <r>
      <rPr>
        <b/>
        <i/>
        <sz val="6"/>
        <color theme="1"/>
        <rFont val="華康仿宋體W4(P)"/>
        <family val="1"/>
        <charset val="136"/>
      </rPr>
      <t>芝麻</t>
    </r>
    <phoneticPr fontId="2" type="noConversion"/>
  </si>
  <si>
    <r>
      <t>燒:◆</t>
    </r>
    <r>
      <rPr>
        <b/>
        <i/>
        <sz val="6"/>
        <color theme="1"/>
        <rFont val="華康仿宋體W4(P)"/>
        <family val="1"/>
        <charset val="136"/>
      </rPr>
      <t>豆腐</t>
    </r>
    <r>
      <rPr>
        <sz val="6"/>
        <color theme="1"/>
        <rFont val="華康仿宋體W4(P)"/>
        <family val="1"/>
        <charset val="136"/>
      </rPr>
      <t>.絞肉S.青蔥</t>
    </r>
    <phoneticPr fontId="2" type="noConversion"/>
  </si>
  <si>
    <r>
      <t>炸:</t>
    </r>
    <r>
      <rPr>
        <b/>
        <i/>
        <sz val="6"/>
        <color theme="1"/>
        <rFont val="華康仿宋體W4(P)"/>
        <family val="1"/>
        <charset val="136"/>
      </rPr>
      <t>腰果</t>
    </r>
    <r>
      <rPr>
        <sz val="6"/>
        <color theme="1"/>
        <rFont val="華康仿宋體W4(P)"/>
        <family val="1"/>
        <charset val="136"/>
      </rPr>
      <t>.</t>
    </r>
    <r>
      <rPr>
        <b/>
        <i/>
        <sz val="6"/>
        <color theme="1"/>
        <rFont val="華康仿宋體W4(P)"/>
        <family val="1"/>
        <charset val="136"/>
      </rPr>
      <t>百頁豆腐</t>
    </r>
    <phoneticPr fontId="2" type="noConversion"/>
  </si>
  <si>
    <r>
      <t>炒:肉片S.洋蔥Q.青蔥.</t>
    </r>
    <r>
      <rPr>
        <b/>
        <i/>
        <sz val="6"/>
        <color theme="1"/>
        <rFont val="華康仿宋體W4(P)"/>
        <family val="1"/>
        <charset val="136"/>
      </rPr>
      <t>芝麻</t>
    </r>
    <phoneticPr fontId="2" type="noConversion"/>
  </si>
  <si>
    <r>
      <t>煮:洋芋Q.紅蘿蔔Q.</t>
    </r>
    <r>
      <rPr>
        <b/>
        <i/>
        <sz val="6"/>
        <color theme="1"/>
        <rFont val="華康仿宋體W4(P)"/>
        <family val="1"/>
        <charset val="136"/>
      </rPr>
      <t>魚丸Q</t>
    </r>
    <phoneticPr fontId="2" type="noConversion"/>
  </si>
  <si>
    <r>
      <rPr>
        <b/>
        <i/>
        <sz val="6"/>
        <color theme="1"/>
        <rFont val="華康仿宋體W4(P)"/>
        <family val="1"/>
        <charset val="136"/>
      </rPr>
      <t>◆豆腐</t>
    </r>
    <r>
      <rPr>
        <sz val="6"/>
        <color theme="1"/>
        <rFont val="華康仿宋體W4(P)"/>
        <family val="1"/>
        <charset val="136"/>
      </rPr>
      <t>.筍.木耳Q.紅蘿蔔Q.肉絲S</t>
    </r>
    <r>
      <rPr>
        <b/>
        <i/>
        <sz val="6"/>
        <color theme="1"/>
        <rFont val="華康仿宋體W4(P)"/>
        <family val="1"/>
        <charset val="136"/>
      </rPr>
      <t>.蛋Q</t>
    </r>
    <phoneticPr fontId="2" type="noConversion"/>
  </si>
  <si>
    <r>
      <t>煮:雞肉T.菇Q.洋蔥Q.紅蘿蔔Q.青花Q.◆</t>
    </r>
    <r>
      <rPr>
        <b/>
        <i/>
        <sz val="6"/>
        <color theme="1"/>
        <rFont val="華康仿宋體W4(P)"/>
        <family val="1"/>
        <charset val="136"/>
      </rPr>
      <t>奶粉</t>
    </r>
    <phoneticPr fontId="2" type="noConversion"/>
  </si>
  <si>
    <r>
      <t>炒:番茄Q.</t>
    </r>
    <r>
      <rPr>
        <b/>
        <i/>
        <sz val="6"/>
        <color theme="1"/>
        <rFont val="華康仿宋體W4(P)"/>
        <family val="1"/>
        <charset val="136"/>
      </rPr>
      <t>蛋Q</t>
    </r>
    <phoneticPr fontId="2" type="noConversion"/>
  </si>
  <si>
    <r>
      <t>炒:◆</t>
    </r>
    <r>
      <rPr>
        <b/>
        <i/>
        <sz val="6"/>
        <color theme="1"/>
        <rFont val="華康仿宋體W4(P)"/>
        <family val="1"/>
        <charset val="136"/>
      </rPr>
      <t>豆干片</t>
    </r>
    <r>
      <rPr>
        <sz val="6"/>
        <color theme="1"/>
        <rFont val="華康仿宋體W4(P)"/>
        <family val="1"/>
        <charset val="136"/>
      </rPr>
      <t>.芹Q.紅蘿蔔Q.肉絲S</t>
    </r>
    <phoneticPr fontId="2" type="noConversion"/>
  </si>
  <si>
    <r>
      <t>炒:</t>
    </r>
    <r>
      <rPr>
        <b/>
        <i/>
        <sz val="6"/>
        <color theme="1"/>
        <rFont val="華康仿宋體W4(P)"/>
        <family val="1"/>
        <charset val="136"/>
      </rPr>
      <t>黑輪Q</t>
    </r>
    <r>
      <rPr>
        <sz val="6"/>
        <color theme="1"/>
        <rFont val="華康仿宋體W4(P)"/>
        <family val="1"/>
        <charset val="136"/>
      </rPr>
      <t>.小瓜Q</t>
    </r>
    <phoneticPr fontId="2" type="noConversion"/>
  </si>
  <si>
    <r>
      <t>燒:◆</t>
    </r>
    <r>
      <rPr>
        <b/>
        <i/>
        <sz val="6"/>
        <color theme="1"/>
        <rFont val="華康仿宋體W4(P)"/>
        <family val="1"/>
        <charset val="136"/>
      </rPr>
      <t>豆干丁</t>
    </r>
    <r>
      <rPr>
        <sz val="6"/>
        <color theme="1"/>
        <rFont val="華康仿宋體W4(P)"/>
        <family val="1"/>
        <charset val="136"/>
      </rPr>
      <t>.絞肉S.</t>
    </r>
    <r>
      <rPr>
        <b/>
        <i/>
        <sz val="6"/>
        <color theme="1"/>
        <rFont val="華康仿宋體W4(P)"/>
        <family val="1"/>
        <charset val="136"/>
      </rPr>
      <t>毛豆Q</t>
    </r>
    <phoneticPr fontId="2" type="noConversion"/>
  </si>
  <si>
    <r>
      <rPr>
        <b/>
        <i/>
        <sz val="14"/>
        <color theme="1"/>
        <rFont val="華康仿宋體W4(P)"/>
        <family val="1"/>
        <charset val="136"/>
      </rPr>
      <t>茄汁肉醬麵</t>
    </r>
    <r>
      <rPr>
        <b/>
        <sz val="14"/>
        <color theme="1"/>
        <rFont val="華康仿宋體W4(P)"/>
        <family val="1"/>
        <charset val="136"/>
      </rPr>
      <t xml:space="preserve">
</t>
    </r>
    <r>
      <rPr>
        <b/>
        <sz val="10"/>
        <color theme="1"/>
        <rFont val="華康仿宋體W4(P)"/>
        <family val="1"/>
        <charset val="136"/>
      </rPr>
      <t>(幸福餐C)</t>
    </r>
    <phoneticPr fontId="2" type="noConversion"/>
  </si>
  <si>
    <r>
      <t>炸:</t>
    </r>
    <r>
      <rPr>
        <b/>
        <i/>
        <sz val="6"/>
        <color theme="1"/>
        <rFont val="華康仿宋體W4(P)"/>
        <family val="1"/>
        <charset val="136"/>
      </rPr>
      <t>雞塊S</t>
    </r>
    <phoneticPr fontId="2" type="noConversion"/>
  </si>
  <si>
    <r>
      <t>燒:鯰</t>
    </r>
    <r>
      <rPr>
        <b/>
        <i/>
        <sz val="6"/>
        <color theme="1"/>
        <rFont val="華康仿宋體W4(P)"/>
        <family val="1"/>
        <charset val="136"/>
      </rPr>
      <t>魚丁Q.◆油豆腐</t>
    </r>
    <r>
      <rPr>
        <sz val="6"/>
        <color theme="1"/>
        <rFont val="華康仿宋體W4(P)"/>
        <family val="1"/>
        <charset val="136"/>
      </rPr>
      <t>.九層塔</t>
    </r>
    <phoneticPr fontId="2" type="noConversion"/>
  </si>
  <si>
    <r>
      <t>炒:紅蘿蔔Q.碎脯.</t>
    </r>
    <r>
      <rPr>
        <b/>
        <i/>
        <sz val="6"/>
        <color theme="1"/>
        <rFont val="華康仿宋體W4(P)"/>
        <family val="1"/>
        <charset val="136"/>
      </rPr>
      <t>蛋Q</t>
    </r>
    <phoneticPr fontId="2" type="noConversion"/>
  </si>
  <si>
    <r>
      <t>煮:白蘿蔔Q.玉米Q.雞肉T.</t>
    </r>
    <r>
      <rPr>
        <b/>
        <i/>
        <sz val="6"/>
        <color theme="1"/>
        <rFont val="華康仿宋體W4(P)"/>
        <family val="1"/>
        <charset val="136"/>
      </rPr>
      <t>柴魚</t>
    </r>
    <phoneticPr fontId="2" type="noConversion"/>
  </si>
  <si>
    <r>
      <t>蒸:</t>
    </r>
    <r>
      <rPr>
        <b/>
        <i/>
        <sz val="6"/>
        <color theme="1"/>
        <rFont val="華康仿宋體W4(P)"/>
        <family val="1"/>
        <charset val="136"/>
      </rPr>
      <t>蛋Q</t>
    </r>
    <r>
      <rPr>
        <sz val="6"/>
        <color theme="1"/>
        <rFont val="華康仿宋體W4(P)"/>
        <family val="1"/>
        <charset val="136"/>
      </rPr>
      <t>.紅蘿蔔Q.青蔥</t>
    </r>
    <phoneticPr fontId="2" type="noConversion"/>
  </si>
  <si>
    <r>
      <t>燒:◆</t>
    </r>
    <r>
      <rPr>
        <b/>
        <i/>
        <sz val="6"/>
        <color theme="1"/>
        <rFont val="華康仿宋體W4"/>
        <family val="3"/>
        <charset val="136"/>
      </rPr>
      <t>豆腐</t>
    </r>
    <r>
      <rPr>
        <sz val="6"/>
        <color theme="1"/>
        <rFont val="華康仿宋體W4"/>
        <family val="3"/>
        <charset val="136"/>
      </rPr>
      <t>.酸菜.豬肉S.木耳Q.紅蘿蔔Q</t>
    </r>
    <phoneticPr fontId="2" type="noConversion"/>
  </si>
  <si>
    <t>培根花椰菜</t>
    <phoneticPr fontId="2" type="noConversion"/>
  </si>
  <si>
    <t>炒:花椰菜Q.培根S</t>
    <phoneticPr fontId="2" type="noConversion"/>
  </si>
  <si>
    <t>檸檬雞翅x1</t>
    <phoneticPr fontId="2" type="noConversion"/>
  </si>
  <si>
    <t>檸檬雞翅X1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</si>
</sst>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6" x14ac:knownFonts="1">
    <font>
      <sz val="12"/>
      <color theme="1"/>
      <name val="新細明體"/>
      <family val="2"/>
      <charset val="136"/>
      <scheme val="minor"/>
    </font>
    <font>
      <sz val="12"/>
      <name val="華康布丁體W7(P)"/>
      <family val="5"/>
      <charset val="136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28"/>
      <color rgb="FF000066"/>
      <name val="華康流隸體"/>
      <family val="4"/>
      <charset val="136"/>
    </font>
    <font>
      <sz val="36"/>
      <color theme="1"/>
      <name val="華康流隸體"/>
      <family val="4"/>
      <charset val="136"/>
    </font>
    <font>
      <sz val="36"/>
      <color rgb="FF0070C0"/>
      <name val="華康流隸體"/>
      <family val="4"/>
      <charset val="136"/>
    </font>
    <font>
      <sz val="10"/>
      <color rgb="FF000066"/>
      <name val="華康流隸體"/>
      <family val="4"/>
      <charset val="136"/>
    </font>
    <font>
      <b/>
      <sz val="8"/>
      <name val="華康仿宋體W4(P)"/>
      <family val="1"/>
      <charset val="136"/>
    </font>
    <font>
      <b/>
      <sz val="12"/>
      <name val="華康仿宋體W4(P)"/>
      <family val="1"/>
      <charset val="136"/>
    </font>
    <font>
      <b/>
      <sz val="8"/>
      <color theme="1"/>
      <name val="華康仿宋體W4(P)"/>
      <family val="1"/>
      <charset val="136"/>
    </font>
    <font>
      <b/>
      <sz val="5"/>
      <color theme="1"/>
      <name val="華康仿宋體W4(P)"/>
      <family val="1"/>
      <charset val="136"/>
    </font>
    <font>
      <sz val="8"/>
      <name val="華康仿宋體W4(P)"/>
      <family val="1"/>
      <charset val="136"/>
    </font>
    <font>
      <sz val="6"/>
      <name val="華康仿宋體W4(P)"/>
      <family val="1"/>
      <charset val="136"/>
    </font>
    <font>
      <b/>
      <sz val="14"/>
      <name val="華康仿宋體W4(P)"/>
      <family val="1"/>
      <charset val="136"/>
    </font>
    <font>
      <b/>
      <sz val="13"/>
      <name val="華康仿宋體W4(P)"/>
      <family val="1"/>
      <charset val="136"/>
    </font>
    <font>
      <b/>
      <sz val="10"/>
      <color theme="1"/>
      <name val="華康仿宋體W4(P)"/>
      <family val="1"/>
      <charset val="136"/>
    </font>
    <font>
      <b/>
      <sz val="6"/>
      <name val="華康仿宋體W4(P)"/>
      <family val="1"/>
      <charset val="136"/>
    </font>
    <font>
      <sz val="6"/>
      <name val="微軟正黑體"/>
      <family val="2"/>
      <charset val="136"/>
    </font>
    <font>
      <b/>
      <sz val="10"/>
      <name val="華康仿宋體W4"/>
      <family val="3"/>
      <charset val="136"/>
    </font>
    <font>
      <b/>
      <sz val="10"/>
      <name val="華康仿宋體W4(P)"/>
      <family val="1"/>
      <charset val="136"/>
    </font>
    <font>
      <b/>
      <sz val="14"/>
      <name val="華康仿宋體W4"/>
      <family val="3"/>
      <charset val="136"/>
    </font>
    <font>
      <sz val="6"/>
      <name val="華康仿宋體W4"/>
      <family val="3"/>
      <charset val="136"/>
    </font>
    <font>
      <sz val="12"/>
      <color theme="1"/>
      <name val="新細明體"/>
      <family val="2"/>
      <scheme val="minor"/>
    </font>
    <font>
      <b/>
      <sz val="9"/>
      <name val="華康仿宋體W4(P)"/>
      <family val="1"/>
      <charset val="136"/>
    </font>
    <font>
      <sz val="9"/>
      <name val="華康仿宋體W4(P)"/>
      <family val="1"/>
      <charset val="136"/>
    </font>
    <font>
      <b/>
      <sz val="10"/>
      <color rgb="FF0070C0"/>
      <name val="華康仿宋體W4(P)"/>
      <family val="1"/>
      <charset val="136"/>
    </font>
    <font>
      <sz val="9"/>
      <color rgb="FF0070C0"/>
      <name val="華康仿宋體W4(P)"/>
      <family val="1"/>
      <charset val="136"/>
    </font>
    <font>
      <b/>
      <i/>
      <u/>
      <sz val="8"/>
      <name val="華康仿宋體W4(P)"/>
      <family val="1"/>
      <charset val="136"/>
    </font>
    <font>
      <b/>
      <sz val="10"/>
      <color rgb="FF0070C0"/>
      <name val="微軟正黑體"/>
      <family val="2"/>
      <charset val="136"/>
    </font>
    <font>
      <b/>
      <i/>
      <sz val="6"/>
      <name val="華康仿宋體W4(P)"/>
      <family val="1"/>
      <charset val="136"/>
    </font>
    <font>
      <b/>
      <i/>
      <sz val="14"/>
      <name val="華康仿宋體W4(P)"/>
      <family val="1"/>
      <charset val="136"/>
    </font>
    <font>
      <b/>
      <i/>
      <sz val="6"/>
      <name val="華康仿宋體W4"/>
      <family val="3"/>
      <charset val="136"/>
    </font>
    <font>
      <sz val="6"/>
      <color rgb="FFFF0000"/>
      <name val="華康仿宋體W4(P)"/>
      <family val="1"/>
      <charset val="136"/>
    </font>
    <font>
      <b/>
      <i/>
      <sz val="6"/>
      <color rgb="FFFF0000"/>
      <name val="華康仿宋體W4(P)"/>
      <family val="1"/>
      <charset val="136"/>
    </font>
    <font>
      <b/>
      <sz val="14"/>
      <color rgb="FFFF0000"/>
      <name val="華康仿宋體W4(P)"/>
      <family val="1"/>
      <charset val="136"/>
    </font>
    <font>
      <b/>
      <sz val="14"/>
      <color theme="1"/>
      <name val="華康仿宋體W4(P)"/>
      <family val="1"/>
      <charset val="136"/>
    </font>
    <font>
      <b/>
      <sz val="13"/>
      <color theme="1"/>
      <name val="華康仿宋體W4(P)"/>
      <family val="1"/>
      <charset val="136"/>
    </font>
    <font>
      <b/>
      <sz val="6"/>
      <color theme="1"/>
      <name val="華康仿宋體W4(P)"/>
      <family val="1"/>
      <charset val="136"/>
    </font>
    <font>
      <sz val="6"/>
      <color theme="1"/>
      <name val="華康仿宋體W4(P)"/>
      <family val="1"/>
      <charset val="136"/>
    </font>
    <font>
      <b/>
      <i/>
      <sz val="6"/>
      <color theme="1"/>
      <name val="華康仿宋體W4(P)"/>
      <family val="1"/>
      <charset val="136"/>
    </font>
    <font>
      <b/>
      <i/>
      <sz val="14"/>
      <color theme="1"/>
      <name val="華康仿宋體W4(P)"/>
      <family val="1"/>
      <charset val="136"/>
    </font>
    <font>
      <b/>
      <sz val="14"/>
      <color theme="1"/>
      <name val="華康仿宋體W4"/>
      <family val="3"/>
      <charset val="136"/>
    </font>
    <font>
      <sz val="6"/>
      <color theme="1"/>
      <name val="華康仿宋體W4"/>
      <family val="3"/>
      <charset val="136"/>
    </font>
    <font>
      <b/>
      <i/>
      <sz val="6"/>
      <color theme="1"/>
      <name val="華康仿宋體W4"/>
      <family val="3"/>
      <charset val="136"/>
    </font>
    <font>
      <b/>
      <sz val="10"/>
      <color theme="1"/>
      <name val="華康仿宋體W4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/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double">
        <color indexed="64"/>
      </bottom>
      <diagonal/>
    </border>
    <border>
      <left/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23" fillId="0" borderId="0"/>
  </cellStyleXfs>
  <cellXfs count="16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textRotation="255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4" fillId="0" borderId="0" xfId="1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0" fillId="0" borderId="0" xfId="1" applyFont="1" applyAlignment="1">
      <alignment vertical="center"/>
    </xf>
    <xf numFmtId="0" fontId="20" fillId="0" borderId="0" xfId="0" applyFont="1" applyAlignment="1">
      <alignment horizontal="center" vertical="center" textRotation="255" wrapText="1"/>
    </xf>
    <xf numFmtId="0" fontId="17" fillId="0" borderId="0" xfId="0" applyFont="1" applyAlignment="1">
      <alignment horizontal="center" vertical="center" textRotation="255" wrapText="1" shrinkToFit="1"/>
    </xf>
    <xf numFmtId="176" fontId="17" fillId="0" borderId="0" xfId="0" applyNumberFormat="1" applyFont="1" applyAlignment="1">
      <alignment horizontal="center" vertical="center" textRotation="255" wrapText="1" shrinkToFit="1"/>
    </xf>
    <xf numFmtId="0" fontId="9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25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27" fillId="0" borderId="0" xfId="1" applyFont="1" applyAlignment="1">
      <alignment vertical="center"/>
    </xf>
    <xf numFmtId="0" fontId="26" fillId="0" borderId="0" xfId="0" applyFont="1" applyProtection="1">
      <alignment vertical="center"/>
      <protection locked="0"/>
    </xf>
    <xf numFmtId="0" fontId="8" fillId="0" borderId="0" xfId="1" applyFont="1" applyAlignment="1">
      <alignment vertical="center"/>
    </xf>
    <xf numFmtId="0" fontId="30" fillId="0" borderId="11" xfId="0" applyFont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13" fillId="6" borderId="16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0" fontId="35" fillId="6" borderId="7" xfId="0" applyFont="1" applyFill="1" applyBorder="1" applyAlignment="1">
      <alignment horizontal="center" vertical="center" wrapText="1"/>
    </xf>
    <xf numFmtId="0" fontId="33" fillId="6" borderId="11" xfId="0" applyFont="1" applyFill="1" applyBorder="1" applyAlignment="1">
      <alignment horizontal="center" vertical="center" wrapText="1"/>
    </xf>
    <xf numFmtId="176" fontId="17" fillId="0" borderId="21" xfId="0" applyNumberFormat="1" applyFont="1" applyBorder="1" applyAlignment="1">
      <alignment horizontal="center" vertical="center" textRotation="255" wrapText="1" shrinkToFit="1"/>
    </xf>
    <xf numFmtId="176" fontId="17" fillId="0" borderId="20" xfId="0" applyNumberFormat="1" applyFont="1" applyBorder="1" applyAlignment="1">
      <alignment horizontal="center" vertical="center" textRotation="255" wrapText="1" shrinkToFit="1"/>
    </xf>
    <xf numFmtId="0" fontId="29" fillId="0" borderId="0" xfId="1" applyFont="1" applyAlignment="1">
      <alignment horizontal="center" vertical="center" wrapText="1"/>
    </xf>
    <xf numFmtId="176" fontId="17" fillId="0" borderId="15" xfId="0" applyNumberFormat="1" applyFont="1" applyBorder="1" applyAlignment="1">
      <alignment horizontal="center" vertical="center" textRotation="255" wrapText="1" shrinkToFit="1"/>
    </xf>
    <xf numFmtId="49" fontId="12" fillId="0" borderId="6" xfId="0" applyNumberFormat="1" applyFont="1" applyBorder="1" applyAlignment="1">
      <alignment horizontal="center" vertical="center" shrinkToFit="1"/>
    </xf>
    <xf numFmtId="49" fontId="12" fillId="0" borderId="17" xfId="0" applyNumberFormat="1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textRotation="255" wrapText="1"/>
    </xf>
    <xf numFmtId="0" fontId="16" fillId="0" borderId="18" xfId="0" applyFont="1" applyBorder="1" applyAlignment="1">
      <alignment horizontal="center" vertical="center" textRotation="255" wrapText="1"/>
    </xf>
    <xf numFmtId="0" fontId="38" fillId="0" borderId="8" xfId="0" applyFont="1" applyBorder="1" applyAlignment="1">
      <alignment horizontal="center" vertical="center" textRotation="255" wrapText="1" shrinkToFit="1"/>
    </xf>
    <xf numFmtId="0" fontId="38" fillId="0" borderId="18" xfId="0" applyFont="1" applyBorder="1" applyAlignment="1">
      <alignment horizontal="center" vertical="center" textRotation="255" wrapText="1" shrinkToFit="1"/>
    </xf>
    <xf numFmtId="0" fontId="17" fillId="0" borderId="8" xfId="0" applyFont="1" applyBorder="1" applyAlignment="1">
      <alignment horizontal="center" vertical="center" textRotation="255" wrapText="1" shrinkToFit="1"/>
    </xf>
    <xf numFmtId="0" fontId="17" fillId="0" borderId="18" xfId="0" applyFont="1" applyBorder="1" applyAlignment="1">
      <alignment horizontal="center" vertical="center" textRotation="255" wrapText="1" shrinkToFit="1"/>
    </xf>
    <xf numFmtId="176" fontId="17" fillId="0" borderId="12" xfId="0" applyNumberFormat="1" applyFont="1" applyBorder="1" applyAlignment="1">
      <alignment horizontal="center" vertical="center" textRotation="255" wrapText="1" shrinkToFit="1"/>
    </xf>
    <xf numFmtId="49" fontId="12" fillId="0" borderId="10" xfId="0" applyNumberFormat="1" applyFont="1" applyBorder="1" applyAlignment="1">
      <alignment horizontal="center" vertical="center" shrinkToFit="1"/>
    </xf>
    <xf numFmtId="0" fontId="13" fillId="5" borderId="13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textRotation="255" wrapText="1"/>
    </xf>
    <xf numFmtId="0" fontId="38" fillId="0" borderId="13" xfId="0" applyFont="1" applyBorder="1" applyAlignment="1">
      <alignment horizontal="center" vertical="center" textRotation="255" wrapText="1" shrinkToFit="1"/>
    </xf>
    <xf numFmtId="0" fontId="17" fillId="0" borderId="13" xfId="0" applyFont="1" applyBorder="1" applyAlignment="1">
      <alignment horizontal="center" vertical="center" textRotation="255" wrapText="1" shrinkToFi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textRotation="255" wrapText="1"/>
    </xf>
    <xf numFmtId="0" fontId="38" fillId="0" borderId="11" xfId="0" applyFont="1" applyBorder="1" applyAlignment="1">
      <alignment horizontal="center" vertical="center" textRotation="255" wrapText="1" shrinkToFit="1"/>
    </xf>
    <xf numFmtId="0" fontId="17" fillId="0" borderId="11" xfId="0" applyFont="1" applyBorder="1" applyAlignment="1">
      <alignment horizontal="center" vertical="center" textRotation="255" wrapText="1" shrinkToFit="1"/>
    </xf>
    <xf numFmtId="176" fontId="17" fillId="0" borderId="9" xfId="0" applyNumberFormat="1" applyFont="1" applyBorder="1" applyAlignment="1">
      <alignment horizontal="center" vertical="center" textRotation="255" wrapText="1" shrinkToFit="1"/>
    </xf>
    <xf numFmtId="0" fontId="13" fillId="0" borderId="7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textRotation="255" wrapText="1"/>
    </xf>
    <xf numFmtId="0" fontId="38" fillId="0" borderId="7" xfId="0" applyFont="1" applyBorder="1" applyAlignment="1">
      <alignment horizontal="center" vertical="center" textRotation="255" wrapText="1" shrinkToFit="1"/>
    </xf>
    <xf numFmtId="0" fontId="17" fillId="0" borderId="7" xfId="0" applyFont="1" applyBorder="1" applyAlignment="1">
      <alignment horizontal="center" vertical="center" textRotation="255" wrapText="1" shrinkToFit="1"/>
    </xf>
    <xf numFmtId="176" fontId="17" fillId="4" borderId="9" xfId="0" applyNumberFormat="1" applyFont="1" applyFill="1" applyBorder="1" applyAlignment="1">
      <alignment horizontal="center" vertical="center" textRotation="255" wrapText="1" shrinkToFit="1"/>
    </xf>
    <xf numFmtId="176" fontId="17" fillId="4" borderId="20" xfId="0" applyNumberFormat="1" applyFont="1" applyFill="1" applyBorder="1" applyAlignment="1">
      <alignment horizontal="center" vertical="center" textRotation="255" wrapText="1" shrinkToFi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49" fontId="12" fillId="4" borderId="6" xfId="0" applyNumberFormat="1" applyFont="1" applyFill="1" applyBorder="1" applyAlignment="1">
      <alignment horizontal="center" vertical="center" shrinkToFit="1"/>
    </xf>
    <xf numFmtId="49" fontId="12" fillId="4" borderId="17" xfId="0" applyNumberFormat="1" applyFont="1" applyFill="1" applyBorder="1" applyAlignment="1">
      <alignment horizontal="center" vertical="center" shrinkToFi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textRotation="255" wrapText="1"/>
    </xf>
    <xf numFmtId="0" fontId="16" fillId="4" borderId="18" xfId="0" applyFont="1" applyFill="1" applyBorder="1" applyAlignment="1">
      <alignment horizontal="center" vertical="center" textRotation="255" wrapText="1"/>
    </xf>
    <xf numFmtId="0" fontId="17" fillId="4" borderId="7" xfId="0" applyFont="1" applyFill="1" applyBorder="1" applyAlignment="1">
      <alignment horizontal="center" vertical="center" textRotation="255" wrapText="1" shrinkToFit="1"/>
    </xf>
    <xf numFmtId="0" fontId="17" fillId="4" borderId="18" xfId="0" applyFont="1" applyFill="1" applyBorder="1" applyAlignment="1">
      <alignment horizontal="center" vertical="center" textRotation="255" wrapText="1" shrinkToFi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49" fontId="12" fillId="4" borderId="10" xfId="0" applyNumberFormat="1" applyFont="1" applyFill="1" applyBorder="1" applyAlignment="1">
      <alignment horizontal="center" vertical="center" shrinkToFit="1"/>
    </xf>
    <xf numFmtId="0" fontId="14" fillId="0" borderId="2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</cellXfs>
  <cellStyles count="2">
    <cellStyle name="一般" xfId="0" builtinId="0"/>
    <cellStyle name="一般 5" xfId="1" xr:uid="{B397E458-BD5D-4E1E-92E9-8CAB79A87E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895350</xdr:colOff>
      <xdr:row>1</xdr:row>
      <xdr:rowOff>32682</xdr:rowOff>
    </xdr:from>
    <xdr:to>
      <xdr:col>8</xdr:col>
      <xdr:colOff>23132</xdr:colOff>
      <xdr:row>3</xdr:row>
      <xdr:rowOff>31376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14B9F280-39BA-4A56-AD47-B12FCC51D698}"/>
            </a:ext>
          </a:extLst>
        </xdr:cNvPr>
        <xdr:cNvSpPr txBox="1"/>
      </xdr:nvSpPr>
      <xdr:spPr>
        <a:xfrm>
          <a:off x="2609850" y="133535"/>
          <a:ext cx="3587723" cy="413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7845</xdr:rowOff>
    </xdr:from>
    <xdr:to>
      <xdr:col>4</xdr:col>
      <xdr:colOff>894179</xdr:colOff>
      <xdr:row>4</xdr:row>
      <xdr:rowOff>1335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B0AF4E5D-C6FA-4129-90D2-D1CB13099D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758078" y="112620"/>
          <a:ext cx="1850601" cy="603090"/>
        </a:xfrm>
        <a:prstGeom prst="rect">
          <a:avLst/>
        </a:prstGeom>
      </xdr:spPr>
    </xdr:pic>
    <xdr:clientData/>
  </xdr:twoCellAnchor>
  <xdr:twoCellAnchor editAs="oneCell">
    <xdr:from>
      <xdr:col>1</xdr:col>
      <xdr:colOff>275106</xdr:colOff>
      <xdr:row>1</xdr:row>
      <xdr:rowOff>36979</xdr:rowOff>
    </xdr:from>
    <xdr:to>
      <xdr:col>3</xdr:col>
      <xdr:colOff>258537</xdr:colOff>
      <xdr:row>3</xdr:row>
      <xdr:rowOff>152400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CDC5BD20-085E-4B61-8A7A-F8CF4F3E6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56" y="141754"/>
          <a:ext cx="488256" cy="534521"/>
        </a:xfrm>
        <a:prstGeom prst="rect">
          <a:avLst/>
        </a:prstGeom>
      </xdr:spPr>
    </xdr:pic>
    <xdr:clientData/>
  </xdr:twoCellAnchor>
  <xdr:twoCellAnchor>
    <xdr:from>
      <xdr:col>4</xdr:col>
      <xdr:colOff>761998</xdr:colOff>
      <xdr:row>3</xdr:row>
      <xdr:rowOff>0</xdr:rowOff>
    </xdr:from>
    <xdr:to>
      <xdr:col>7</xdr:col>
      <xdr:colOff>330634</xdr:colOff>
      <xdr:row>3</xdr:row>
      <xdr:rowOff>160734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41E72035-00CE-47C1-B58B-B1ADBB13B5C5}"/>
            </a:ext>
          </a:extLst>
        </xdr:cNvPr>
        <xdr:cNvSpPr txBox="1"/>
      </xdr:nvSpPr>
      <xdr:spPr>
        <a:xfrm>
          <a:off x="2476498" y="515471"/>
          <a:ext cx="3602754" cy="1607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zh-TW" altLang="en-US" sz="1200">
              <a:latin typeface="華康布丁體" pitchFamily="81" charset="-120"/>
              <a:ea typeface="華康布丁體" pitchFamily="81" charset="-120"/>
            </a:rPr>
            <a:t>七年級</a:t>
          </a:r>
          <a:r>
            <a:rPr lang="en-US" altLang="zh-TW" sz="1200">
              <a:latin typeface="華康布丁體" pitchFamily="81" charset="-120"/>
              <a:ea typeface="華康布丁體" pitchFamily="81" charset="-120"/>
            </a:rPr>
            <a:t>+</a:t>
          </a:r>
          <a:r>
            <a:rPr lang="zh-TW" altLang="en-US" sz="1200">
              <a:latin typeface="華康布丁體" pitchFamily="81" charset="-120"/>
              <a:ea typeface="華康布丁體" pitchFamily="81" charset="-120"/>
            </a:rPr>
            <a:t>行政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895350</xdr:colOff>
      <xdr:row>1</xdr:row>
      <xdr:rowOff>55094</xdr:rowOff>
    </xdr:from>
    <xdr:to>
      <xdr:col>10</xdr:col>
      <xdr:colOff>23132</xdr:colOff>
      <xdr:row>3</xdr:row>
      <xdr:rowOff>53788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0F857F3-1B5E-499A-B70B-3CD18F9BC597}"/>
            </a:ext>
          </a:extLst>
        </xdr:cNvPr>
        <xdr:cNvSpPr txBox="1"/>
      </xdr:nvSpPr>
      <xdr:spPr>
        <a:xfrm>
          <a:off x="2392680" y="165584"/>
          <a:ext cx="5079002" cy="417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7845</xdr:rowOff>
    </xdr:from>
    <xdr:to>
      <xdr:col>5</xdr:col>
      <xdr:colOff>34752</xdr:colOff>
      <xdr:row>4</xdr:row>
      <xdr:rowOff>1335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8E89CC2A-6A09-4075-9BD3-796F926F3B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765698" y="112620"/>
          <a:ext cx="1859854" cy="604995"/>
        </a:xfrm>
        <a:prstGeom prst="rect">
          <a:avLst/>
        </a:prstGeom>
      </xdr:spPr>
    </xdr:pic>
    <xdr:clientData/>
  </xdr:twoCellAnchor>
  <xdr:twoCellAnchor editAs="oneCell">
    <xdr:from>
      <xdr:col>1</xdr:col>
      <xdr:colOff>275106</xdr:colOff>
      <xdr:row>1</xdr:row>
      <xdr:rowOff>36979</xdr:rowOff>
    </xdr:from>
    <xdr:to>
      <xdr:col>3</xdr:col>
      <xdr:colOff>260442</xdr:colOff>
      <xdr:row>3</xdr:row>
      <xdr:rowOff>152400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ED2ADE1D-7788-4926-B280-AA67F423E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261" y="143659"/>
          <a:ext cx="497781" cy="5345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895350</xdr:colOff>
      <xdr:row>1</xdr:row>
      <xdr:rowOff>32682</xdr:rowOff>
    </xdr:from>
    <xdr:to>
      <xdr:col>8</xdr:col>
      <xdr:colOff>23132</xdr:colOff>
      <xdr:row>3</xdr:row>
      <xdr:rowOff>31376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4F29F65-979D-4B4D-99D2-3A303FA20629}"/>
            </a:ext>
          </a:extLst>
        </xdr:cNvPr>
        <xdr:cNvSpPr txBox="1"/>
      </xdr:nvSpPr>
      <xdr:spPr>
        <a:xfrm>
          <a:off x="2609850" y="137457"/>
          <a:ext cx="3595007" cy="417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7845</xdr:rowOff>
    </xdr:from>
    <xdr:to>
      <xdr:col>4</xdr:col>
      <xdr:colOff>894179</xdr:colOff>
      <xdr:row>4</xdr:row>
      <xdr:rowOff>1335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7D74C47-91F6-408C-92D8-2FA2EC2787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758078" y="112620"/>
          <a:ext cx="1850601" cy="603090"/>
        </a:xfrm>
        <a:prstGeom prst="rect">
          <a:avLst/>
        </a:prstGeom>
      </xdr:spPr>
    </xdr:pic>
    <xdr:clientData/>
  </xdr:twoCellAnchor>
  <xdr:twoCellAnchor editAs="oneCell">
    <xdr:from>
      <xdr:col>1</xdr:col>
      <xdr:colOff>275106</xdr:colOff>
      <xdr:row>1</xdr:row>
      <xdr:rowOff>36979</xdr:rowOff>
    </xdr:from>
    <xdr:to>
      <xdr:col>3</xdr:col>
      <xdr:colOff>258537</xdr:colOff>
      <xdr:row>3</xdr:row>
      <xdr:rowOff>152400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6C04B652-B45E-4763-8775-67ABFA67A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56" y="141754"/>
          <a:ext cx="488256" cy="534521"/>
        </a:xfrm>
        <a:prstGeom prst="rect">
          <a:avLst/>
        </a:prstGeom>
      </xdr:spPr>
    </xdr:pic>
    <xdr:clientData/>
  </xdr:twoCellAnchor>
  <xdr:twoCellAnchor>
    <xdr:from>
      <xdr:col>4</xdr:col>
      <xdr:colOff>761998</xdr:colOff>
      <xdr:row>3</xdr:row>
      <xdr:rowOff>0</xdr:rowOff>
    </xdr:from>
    <xdr:to>
      <xdr:col>7</xdr:col>
      <xdr:colOff>330634</xdr:colOff>
      <xdr:row>3</xdr:row>
      <xdr:rowOff>160734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64023768-CFF3-4946-B85E-B3A495930F48}"/>
            </a:ext>
          </a:extLst>
        </xdr:cNvPr>
        <xdr:cNvSpPr txBox="1"/>
      </xdr:nvSpPr>
      <xdr:spPr>
        <a:xfrm>
          <a:off x="2476498" y="523875"/>
          <a:ext cx="3607236" cy="1607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zh-TW" altLang="en-US" sz="1200">
              <a:latin typeface="華康布丁體" pitchFamily="81" charset="-120"/>
              <a:ea typeface="華康布丁體" pitchFamily="81" charset="-120"/>
            </a:rPr>
            <a:t>七年級</a:t>
          </a:r>
          <a:r>
            <a:rPr lang="en-US" altLang="zh-TW" sz="1200">
              <a:latin typeface="華康布丁體" pitchFamily="81" charset="-120"/>
              <a:ea typeface="華康布丁體" pitchFamily="81" charset="-120"/>
            </a:rPr>
            <a:t>+</a:t>
          </a:r>
          <a:r>
            <a:rPr lang="zh-TW" altLang="en-US" sz="1200">
              <a:latin typeface="華康布丁體" pitchFamily="81" charset="-120"/>
              <a:ea typeface="華康布丁體" pitchFamily="81" charset="-120"/>
            </a:rPr>
            <a:t>行政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895350</xdr:colOff>
      <xdr:row>1</xdr:row>
      <xdr:rowOff>55094</xdr:rowOff>
    </xdr:from>
    <xdr:to>
      <xdr:col>10</xdr:col>
      <xdr:colOff>23132</xdr:colOff>
      <xdr:row>3</xdr:row>
      <xdr:rowOff>53788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ACA7FF58-2BDF-41C3-9AC2-97511E7C16BE}"/>
            </a:ext>
          </a:extLst>
        </xdr:cNvPr>
        <xdr:cNvSpPr txBox="1"/>
      </xdr:nvSpPr>
      <xdr:spPr>
        <a:xfrm>
          <a:off x="2381250" y="159869"/>
          <a:ext cx="5080907" cy="417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7845</xdr:rowOff>
    </xdr:from>
    <xdr:to>
      <xdr:col>5</xdr:col>
      <xdr:colOff>34752</xdr:colOff>
      <xdr:row>4</xdr:row>
      <xdr:rowOff>1335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E9E100C4-DB3F-4427-824A-5CB4235AFD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758078" y="112620"/>
          <a:ext cx="1867474" cy="603090"/>
        </a:xfrm>
        <a:prstGeom prst="rect">
          <a:avLst/>
        </a:prstGeom>
      </xdr:spPr>
    </xdr:pic>
    <xdr:clientData/>
  </xdr:twoCellAnchor>
  <xdr:twoCellAnchor editAs="oneCell">
    <xdr:from>
      <xdr:col>1</xdr:col>
      <xdr:colOff>275106</xdr:colOff>
      <xdr:row>1</xdr:row>
      <xdr:rowOff>36979</xdr:rowOff>
    </xdr:from>
    <xdr:to>
      <xdr:col>3</xdr:col>
      <xdr:colOff>260442</xdr:colOff>
      <xdr:row>3</xdr:row>
      <xdr:rowOff>152400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B5EB8B99-94A1-46F4-95DE-51D5FCC01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56" y="141754"/>
          <a:ext cx="490161" cy="534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97C31-DA55-4488-B9DF-16C5B68D5A4E}">
  <dimension ref="B1:O54"/>
  <sheetViews>
    <sheetView view="pageBreakPreview" topLeftCell="A28" zoomScale="85" zoomScaleNormal="100" zoomScaleSheetLayoutView="85" workbookViewId="0">
      <selection activeCell="F36" sqref="F36"/>
    </sheetView>
  </sheetViews>
  <sheetFormatPr defaultColWidth="9" defaultRowHeight="15.75" x14ac:dyDescent="0.25"/>
  <cols>
    <col min="1" max="1" width="1.25" style="2" customWidth="1"/>
    <col min="2" max="2" width="4.75" style="1" customWidth="1"/>
    <col min="3" max="3" width="1.875" style="1" customWidth="1"/>
    <col min="4" max="4" width="14.625" style="1" customWidth="1"/>
    <col min="5" max="5" width="18" style="1" customWidth="1"/>
    <col min="6" max="7" width="17.5" style="1" customWidth="1"/>
    <col min="8" max="8" width="5.625" style="1" customWidth="1"/>
    <col min="9" max="9" width="17.625" style="1" customWidth="1"/>
    <col min="10" max="10" width="2" style="2" customWidth="1"/>
    <col min="11" max="15" width="1.125" style="2" customWidth="1"/>
    <col min="16" max="16" width="1" style="2" customWidth="1"/>
    <col min="17" max="16384" width="9" style="2"/>
  </cols>
  <sheetData>
    <row r="1" spans="2:15" ht="8.25" customHeight="1" x14ac:dyDescent="0.25"/>
    <row r="2" spans="2:15" ht="18" customHeight="1" x14ac:dyDescent="0.25">
      <c r="B2" s="3"/>
      <c r="C2" s="3"/>
      <c r="D2" s="3"/>
      <c r="E2" s="3"/>
      <c r="F2" s="3"/>
      <c r="G2" s="3"/>
      <c r="H2" s="3"/>
      <c r="I2" s="135" t="s">
        <v>211</v>
      </c>
      <c r="J2" s="135"/>
      <c r="K2" s="135"/>
      <c r="L2" s="135"/>
      <c r="M2" s="135"/>
      <c r="N2" s="135"/>
      <c r="O2" s="135"/>
    </row>
    <row r="3" spans="2:15" ht="15" customHeight="1" x14ac:dyDescent="0.25">
      <c r="B3" s="3"/>
      <c r="C3" s="3"/>
      <c r="D3" s="3"/>
      <c r="E3" s="3"/>
      <c r="F3" s="3"/>
      <c r="G3" s="3"/>
      <c r="H3" s="3"/>
      <c r="I3" s="135"/>
      <c r="J3" s="135"/>
      <c r="K3" s="135"/>
      <c r="L3" s="135"/>
      <c r="M3" s="135"/>
      <c r="N3" s="135"/>
      <c r="O3" s="135"/>
    </row>
    <row r="4" spans="2:15" ht="15" customHeight="1" thickBot="1" x14ac:dyDescent="0.3">
      <c r="B4" s="4"/>
      <c r="C4" s="4"/>
      <c r="D4" s="5"/>
      <c r="E4" s="5"/>
      <c r="F4" s="5"/>
      <c r="G4" s="5"/>
      <c r="H4" s="5"/>
      <c r="I4" s="136"/>
      <c r="J4" s="135"/>
      <c r="K4" s="135"/>
      <c r="L4" s="135"/>
      <c r="M4" s="135"/>
      <c r="N4" s="135"/>
      <c r="O4" s="135"/>
    </row>
    <row r="5" spans="2:15" s="13" customFormat="1" ht="25.5" customHeight="1" thickBot="1" x14ac:dyDescent="0.3">
      <c r="B5" s="6" t="s">
        <v>0</v>
      </c>
      <c r="C5" s="7" t="s">
        <v>1</v>
      </c>
      <c r="D5" s="8" t="s">
        <v>2</v>
      </c>
      <c r="E5" s="8" t="s">
        <v>3</v>
      </c>
      <c r="F5" s="137" t="s">
        <v>4</v>
      </c>
      <c r="G5" s="137"/>
      <c r="H5" s="8" t="s">
        <v>5</v>
      </c>
      <c r="I5" s="9" t="s">
        <v>6</v>
      </c>
      <c r="J5" s="10" t="s">
        <v>7</v>
      </c>
      <c r="K5" s="11" t="s">
        <v>8</v>
      </c>
      <c r="L5" s="11" t="s">
        <v>9</v>
      </c>
      <c r="M5" s="11" t="s">
        <v>10</v>
      </c>
      <c r="N5" s="11" t="s">
        <v>11</v>
      </c>
      <c r="O5" s="12" t="s">
        <v>12</v>
      </c>
    </row>
    <row r="6" spans="2:15" s="17" customFormat="1" ht="18" customHeight="1" thickTop="1" x14ac:dyDescent="0.25">
      <c r="B6" s="78" t="s">
        <v>13</v>
      </c>
      <c r="C6" s="109" t="s">
        <v>14</v>
      </c>
      <c r="D6" s="138" t="s">
        <v>15</v>
      </c>
      <c r="E6" s="16" t="s">
        <v>16</v>
      </c>
      <c r="F6" s="16" t="s">
        <v>17</v>
      </c>
      <c r="G6" s="16" t="s">
        <v>18</v>
      </c>
      <c r="H6" s="140" t="s">
        <v>19</v>
      </c>
      <c r="I6" s="16" t="s">
        <v>20</v>
      </c>
      <c r="J6" s="112"/>
      <c r="K6" s="114">
        <v>6.6</v>
      </c>
      <c r="L6" s="114">
        <v>2.8</v>
      </c>
      <c r="M6" s="114">
        <v>2</v>
      </c>
      <c r="N6" s="114">
        <v>2.6</v>
      </c>
      <c r="O6" s="108">
        <f>K6*70+L6*75+M6*25+N6*45</f>
        <v>839</v>
      </c>
    </row>
    <row r="7" spans="2:15" s="17" customFormat="1" ht="17.45" customHeight="1" x14ac:dyDescent="0.25">
      <c r="B7" s="93"/>
      <c r="C7" s="102"/>
      <c r="D7" s="139"/>
      <c r="E7" s="18" t="s">
        <v>21</v>
      </c>
      <c r="F7" s="18" t="s">
        <v>160</v>
      </c>
      <c r="G7" s="18" t="s">
        <v>179</v>
      </c>
      <c r="H7" s="141"/>
      <c r="I7" s="18" t="s">
        <v>22</v>
      </c>
      <c r="J7" s="105"/>
      <c r="K7" s="107"/>
      <c r="L7" s="107"/>
      <c r="M7" s="107"/>
      <c r="N7" s="107"/>
      <c r="O7" s="92"/>
    </row>
    <row r="8" spans="2:15" s="17" customFormat="1" ht="18" customHeight="1" x14ac:dyDescent="0.25">
      <c r="B8" s="78" t="s">
        <v>23</v>
      </c>
      <c r="C8" s="101" t="s">
        <v>24</v>
      </c>
      <c r="D8" s="144" t="s">
        <v>25</v>
      </c>
      <c r="E8" s="16" t="s">
        <v>26</v>
      </c>
      <c r="F8" s="16" t="s">
        <v>27</v>
      </c>
      <c r="G8" s="16" t="s">
        <v>28</v>
      </c>
      <c r="H8" s="145" t="s">
        <v>29</v>
      </c>
      <c r="I8" s="20" t="s">
        <v>30</v>
      </c>
      <c r="J8" s="98" t="s">
        <v>207</v>
      </c>
      <c r="K8" s="100">
        <v>6.5</v>
      </c>
      <c r="L8" s="100">
        <v>2.6</v>
      </c>
      <c r="M8" s="100">
        <v>2.2000000000000002</v>
      </c>
      <c r="N8" s="100">
        <v>2.9</v>
      </c>
      <c r="O8" s="77">
        <f>K8*70+L8*75+M8*25+N8*45</f>
        <v>835.5</v>
      </c>
    </row>
    <row r="9" spans="2:15" s="17" customFormat="1" ht="17.45" customHeight="1" x14ac:dyDescent="0.25">
      <c r="B9" s="93"/>
      <c r="C9" s="102"/>
      <c r="D9" s="139"/>
      <c r="E9" s="18" t="s">
        <v>31</v>
      </c>
      <c r="F9" s="18" t="s">
        <v>32</v>
      </c>
      <c r="G9" s="18" t="s">
        <v>33</v>
      </c>
      <c r="H9" s="141"/>
      <c r="I9" s="21" t="s">
        <v>34</v>
      </c>
      <c r="J9" s="105"/>
      <c r="K9" s="107"/>
      <c r="L9" s="107"/>
      <c r="M9" s="107"/>
      <c r="N9" s="107"/>
      <c r="O9" s="92"/>
    </row>
    <row r="10" spans="2:15" s="13" customFormat="1" ht="20.100000000000001" customHeight="1" x14ac:dyDescent="0.25">
      <c r="B10" s="78" t="s">
        <v>35</v>
      </c>
      <c r="C10" s="109" t="s">
        <v>36</v>
      </c>
      <c r="D10" s="142" t="s">
        <v>222</v>
      </c>
      <c r="E10" s="19" t="s">
        <v>37</v>
      </c>
      <c r="F10" s="19" t="s">
        <v>38</v>
      </c>
      <c r="G10" s="16" t="s">
        <v>39</v>
      </c>
      <c r="H10" s="140" t="s">
        <v>40</v>
      </c>
      <c r="I10" s="22" t="s">
        <v>41</v>
      </c>
      <c r="J10" s="112"/>
      <c r="K10" s="114">
        <v>6.8</v>
      </c>
      <c r="L10" s="114">
        <v>2.6</v>
      </c>
      <c r="M10" s="114">
        <v>2.1</v>
      </c>
      <c r="N10" s="114">
        <v>2.8</v>
      </c>
      <c r="O10" s="108">
        <f>K10*70+L10*75+M10*25+N10*45</f>
        <v>849.5</v>
      </c>
    </row>
    <row r="11" spans="2:15" s="17" customFormat="1" ht="17.45" customHeight="1" x14ac:dyDescent="0.25">
      <c r="B11" s="93"/>
      <c r="C11" s="102"/>
      <c r="D11" s="143"/>
      <c r="E11" s="18" t="s">
        <v>42</v>
      </c>
      <c r="F11" s="18" t="s">
        <v>43</v>
      </c>
      <c r="G11" s="18" t="s">
        <v>44</v>
      </c>
      <c r="H11" s="141"/>
      <c r="I11" s="23" t="s">
        <v>45</v>
      </c>
      <c r="J11" s="105"/>
      <c r="K11" s="107"/>
      <c r="L11" s="107"/>
      <c r="M11" s="107"/>
      <c r="N11" s="107"/>
      <c r="O11" s="92"/>
    </row>
    <row r="12" spans="2:15" s="13" customFormat="1" ht="18" customHeight="1" x14ac:dyDescent="0.25">
      <c r="B12" s="78" t="s">
        <v>46</v>
      </c>
      <c r="C12" s="101" t="s">
        <v>47</v>
      </c>
      <c r="D12" s="144" t="s">
        <v>48</v>
      </c>
      <c r="E12" s="16" t="s">
        <v>49</v>
      </c>
      <c r="F12" s="16" t="s">
        <v>50</v>
      </c>
      <c r="G12" s="16" t="s">
        <v>51</v>
      </c>
      <c r="H12" s="145" t="s">
        <v>52</v>
      </c>
      <c r="I12" s="20" t="s">
        <v>53</v>
      </c>
      <c r="J12" s="98"/>
      <c r="K12" s="100">
        <v>6.6</v>
      </c>
      <c r="L12" s="100">
        <v>2.6</v>
      </c>
      <c r="M12" s="100">
        <v>2</v>
      </c>
      <c r="N12" s="100">
        <v>2.7</v>
      </c>
      <c r="O12" s="77">
        <f>K12*70+L12*75+M12*25+N12*45</f>
        <v>828.5</v>
      </c>
    </row>
    <row r="13" spans="2:15" s="17" customFormat="1" ht="17.45" customHeight="1" x14ac:dyDescent="0.25">
      <c r="B13" s="93"/>
      <c r="C13" s="102"/>
      <c r="D13" s="139"/>
      <c r="E13" s="18" t="s">
        <v>54</v>
      </c>
      <c r="F13" s="18" t="s">
        <v>162</v>
      </c>
      <c r="G13" s="18" t="s">
        <v>161</v>
      </c>
      <c r="H13" s="141"/>
      <c r="I13" s="21" t="s">
        <v>180</v>
      </c>
      <c r="J13" s="105"/>
      <c r="K13" s="107"/>
      <c r="L13" s="107"/>
      <c r="M13" s="107"/>
      <c r="N13" s="107"/>
      <c r="O13" s="92"/>
    </row>
    <row r="14" spans="2:15" s="13" customFormat="1" ht="18" customHeight="1" x14ac:dyDescent="0.25">
      <c r="B14" s="93" t="s">
        <v>55</v>
      </c>
      <c r="C14" s="101" t="s">
        <v>56</v>
      </c>
      <c r="D14" s="144" t="s">
        <v>57</v>
      </c>
      <c r="E14" s="19" t="s">
        <v>58</v>
      </c>
      <c r="F14" s="19" t="s">
        <v>59</v>
      </c>
      <c r="G14" s="19" t="s">
        <v>60</v>
      </c>
      <c r="H14" s="145" t="s">
        <v>29</v>
      </c>
      <c r="I14" s="20" t="s">
        <v>61</v>
      </c>
      <c r="J14" s="98"/>
      <c r="K14" s="100">
        <v>6.5</v>
      </c>
      <c r="L14" s="100">
        <v>2.9</v>
      </c>
      <c r="M14" s="100">
        <v>2.1</v>
      </c>
      <c r="N14" s="100">
        <v>2.6</v>
      </c>
      <c r="O14" s="77">
        <f>K14*70+L14*75+M14*25+N14*45</f>
        <v>842</v>
      </c>
    </row>
    <row r="15" spans="2:15" s="17" customFormat="1" ht="17.45" customHeight="1" x14ac:dyDescent="0.25">
      <c r="B15" s="93"/>
      <c r="C15" s="102"/>
      <c r="D15" s="139"/>
      <c r="E15" s="18" t="s">
        <v>62</v>
      </c>
      <c r="F15" s="50" t="s">
        <v>216</v>
      </c>
      <c r="G15" s="18" t="s">
        <v>63</v>
      </c>
      <c r="H15" s="141"/>
      <c r="I15" s="21" t="s">
        <v>64</v>
      </c>
      <c r="J15" s="105"/>
      <c r="K15" s="107"/>
      <c r="L15" s="107"/>
      <c r="M15" s="107"/>
      <c r="N15" s="107"/>
      <c r="O15" s="92"/>
    </row>
    <row r="16" spans="2:15" s="17" customFormat="1" ht="18" customHeight="1" x14ac:dyDescent="0.25">
      <c r="B16" s="123" t="s">
        <v>196</v>
      </c>
      <c r="C16" s="125" t="s">
        <v>197</v>
      </c>
      <c r="D16" s="127" t="s">
        <v>15</v>
      </c>
      <c r="E16" s="46" t="s">
        <v>198</v>
      </c>
      <c r="F16" s="46" t="s">
        <v>199</v>
      </c>
      <c r="G16" s="46" t="s">
        <v>200</v>
      </c>
      <c r="H16" s="129" t="s">
        <v>201</v>
      </c>
      <c r="I16" s="46" t="s">
        <v>195</v>
      </c>
      <c r="J16" s="131"/>
      <c r="K16" s="133">
        <v>6.6</v>
      </c>
      <c r="L16" s="133">
        <v>2.7</v>
      </c>
      <c r="M16" s="133">
        <v>2.1</v>
      </c>
      <c r="N16" s="133">
        <v>2.7</v>
      </c>
      <c r="O16" s="115">
        <f>K16*70+L16*75+M16*25+N16*45</f>
        <v>838.5</v>
      </c>
    </row>
    <row r="17" spans="2:15" s="17" customFormat="1" ht="17.45" customHeight="1" thickBot="1" x14ac:dyDescent="0.3">
      <c r="B17" s="124"/>
      <c r="C17" s="126"/>
      <c r="D17" s="128"/>
      <c r="E17" s="45" t="s">
        <v>202</v>
      </c>
      <c r="F17" s="45" t="s">
        <v>203</v>
      </c>
      <c r="G17" s="45" t="s">
        <v>204</v>
      </c>
      <c r="H17" s="130"/>
      <c r="I17" s="45" t="s">
        <v>205</v>
      </c>
      <c r="J17" s="132"/>
      <c r="K17" s="134"/>
      <c r="L17" s="134"/>
      <c r="M17" s="134"/>
      <c r="N17" s="134"/>
      <c r="O17" s="116"/>
    </row>
    <row r="18" spans="2:15" s="13" customFormat="1" ht="18" customHeight="1" x14ac:dyDescent="0.25">
      <c r="B18" s="78" t="s">
        <v>65</v>
      </c>
      <c r="C18" s="109" t="s">
        <v>14</v>
      </c>
      <c r="D18" s="117" t="s">
        <v>208</v>
      </c>
      <c r="E18" s="118"/>
      <c r="F18" s="118"/>
      <c r="G18" s="118"/>
      <c r="H18" s="118"/>
      <c r="I18" s="119"/>
      <c r="J18" s="112"/>
      <c r="K18" s="114"/>
      <c r="L18" s="114"/>
      <c r="M18" s="114"/>
      <c r="N18" s="114"/>
      <c r="O18" s="108"/>
    </row>
    <row r="19" spans="2:15" s="17" customFormat="1" ht="17.45" customHeight="1" x14ac:dyDescent="0.25">
      <c r="B19" s="93"/>
      <c r="C19" s="102"/>
      <c r="D19" s="120"/>
      <c r="E19" s="121"/>
      <c r="F19" s="121"/>
      <c r="G19" s="121"/>
      <c r="H19" s="121"/>
      <c r="I19" s="122"/>
      <c r="J19" s="105"/>
      <c r="K19" s="107"/>
      <c r="L19" s="107"/>
      <c r="M19" s="107"/>
      <c r="N19" s="107"/>
      <c r="O19" s="92"/>
    </row>
    <row r="20" spans="2:15" s="13" customFormat="1" ht="18" customHeight="1" x14ac:dyDescent="0.25">
      <c r="B20" s="78" t="s">
        <v>66</v>
      </c>
      <c r="C20" s="101" t="s">
        <v>24</v>
      </c>
      <c r="D20" s="144" t="s">
        <v>15</v>
      </c>
      <c r="E20" s="19" t="s">
        <v>67</v>
      </c>
      <c r="F20" s="16" t="s">
        <v>68</v>
      </c>
      <c r="G20" s="19" t="s">
        <v>69</v>
      </c>
      <c r="H20" s="145" t="s">
        <v>29</v>
      </c>
      <c r="I20" s="20" t="s">
        <v>70</v>
      </c>
      <c r="J20" s="98"/>
      <c r="K20" s="100">
        <v>6.6</v>
      </c>
      <c r="L20" s="100">
        <v>2.7</v>
      </c>
      <c r="M20" s="100">
        <v>2.1</v>
      </c>
      <c r="N20" s="100">
        <v>2.6</v>
      </c>
      <c r="O20" s="77">
        <f>K20*70+L20*75+M20*25+N20*45</f>
        <v>834</v>
      </c>
    </row>
    <row r="21" spans="2:15" s="17" customFormat="1" ht="17.45" customHeight="1" x14ac:dyDescent="0.25">
      <c r="B21" s="93"/>
      <c r="C21" s="102"/>
      <c r="D21" s="139"/>
      <c r="E21" s="18" t="s">
        <v>163</v>
      </c>
      <c r="F21" s="18" t="s">
        <v>182</v>
      </c>
      <c r="G21" s="18" t="s">
        <v>71</v>
      </c>
      <c r="H21" s="141"/>
      <c r="I21" s="21" t="s">
        <v>181</v>
      </c>
      <c r="J21" s="105"/>
      <c r="K21" s="107"/>
      <c r="L21" s="107"/>
      <c r="M21" s="107"/>
      <c r="N21" s="107"/>
      <c r="O21" s="92"/>
    </row>
    <row r="22" spans="2:15" s="13" customFormat="1" ht="20.100000000000001" customHeight="1" x14ac:dyDescent="0.25">
      <c r="B22" s="78" t="s">
        <v>72</v>
      </c>
      <c r="C22" s="101" t="s">
        <v>36</v>
      </c>
      <c r="D22" s="144" t="s">
        <v>164</v>
      </c>
      <c r="E22" s="16" t="s">
        <v>73</v>
      </c>
      <c r="F22" s="16" t="s">
        <v>74</v>
      </c>
      <c r="G22" s="16" t="s">
        <v>75</v>
      </c>
      <c r="H22" s="145" t="s">
        <v>76</v>
      </c>
      <c r="I22" s="26" t="s">
        <v>77</v>
      </c>
      <c r="J22" s="98"/>
      <c r="K22" s="100">
        <v>6.9</v>
      </c>
      <c r="L22" s="100">
        <v>2.6</v>
      </c>
      <c r="M22" s="100">
        <v>2</v>
      </c>
      <c r="N22" s="100">
        <v>2.8</v>
      </c>
      <c r="O22" s="77">
        <f>K22*70+L22*75+M22*25+N22*45</f>
        <v>854</v>
      </c>
    </row>
    <row r="23" spans="2:15" s="17" customFormat="1" ht="17.45" customHeight="1" x14ac:dyDescent="0.25">
      <c r="B23" s="93"/>
      <c r="C23" s="102"/>
      <c r="D23" s="139"/>
      <c r="E23" s="18" t="s">
        <v>31</v>
      </c>
      <c r="F23" s="18" t="s">
        <v>221</v>
      </c>
      <c r="G23" s="18" t="s">
        <v>78</v>
      </c>
      <c r="H23" s="141"/>
      <c r="I23" s="23" t="s">
        <v>79</v>
      </c>
      <c r="J23" s="105"/>
      <c r="K23" s="107"/>
      <c r="L23" s="107"/>
      <c r="M23" s="107"/>
      <c r="N23" s="107"/>
      <c r="O23" s="92"/>
    </row>
    <row r="24" spans="2:15" s="13" customFormat="1" ht="18" customHeight="1" x14ac:dyDescent="0.25">
      <c r="B24" s="78" t="s">
        <v>80</v>
      </c>
      <c r="C24" s="101" t="s">
        <v>47</v>
      </c>
      <c r="D24" s="144" t="s">
        <v>15</v>
      </c>
      <c r="E24" s="49" t="s">
        <v>209</v>
      </c>
      <c r="F24" s="19" t="s">
        <v>81</v>
      </c>
      <c r="G24" s="16" t="s">
        <v>82</v>
      </c>
      <c r="H24" s="145" t="s">
        <v>29</v>
      </c>
      <c r="I24" s="56" t="s">
        <v>431</v>
      </c>
      <c r="J24" s="98"/>
      <c r="K24" s="100">
        <v>6.5</v>
      </c>
      <c r="L24" s="100">
        <v>2.7</v>
      </c>
      <c r="M24" s="100">
        <v>2.2000000000000002</v>
      </c>
      <c r="N24" s="100">
        <v>2.7</v>
      </c>
      <c r="O24" s="77">
        <f>K24*70+L24*75+M24*25+N24*45</f>
        <v>834</v>
      </c>
    </row>
    <row r="25" spans="2:15" s="17" customFormat="1" ht="17.45" customHeight="1" x14ac:dyDescent="0.25">
      <c r="B25" s="93"/>
      <c r="C25" s="102"/>
      <c r="D25" s="139"/>
      <c r="E25" s="47" t="s">
        <v>210</v>
      </c>
      <c r="F25" s="14" t="s">
        <v>165</v>
      </c>
      <c r="G25" s="18" t="s">
        <v>183</v>
      </c>
      <c r="H25" s="141"/>
      <c r="I25" s="57" t="s">
        <v>432</v>
      </c>
      <c r="J25" s="105"/>
      <c r="K25" s="107"/>
      <c r="L25" s="107"/>
      <c r="M25" s="107"/>
      <c r="N25" s="107"/>
      <c r="O25" s="92"/>
    </row>
    <row r="26" spans="2:15" s="13" customFormat="1" ht="18" customHeight="1" x14ac:dyDescent="0.25">
      <c r="B26" s="93" t="s">
        <v>83</v>
      </c>
      <c r="C26" s="101" t="s">
        <v>56</v>
      </c>
      <c r="D26" s="144" t="s">
        <v>84</v>
      </c>
      <c r="E26" s="16" t="s">
        <v>85</v>
      </c>
      <c r="F26" s="19" t="s">
        <v>86</v>
      </c>
      <c r="G26" s="16" t="s">
        <v>87</v>
      </c>
      <c r="H26" s="145" t="s">
        <v>29</v>
      </c>
      <c r="I26" s="20" t="s">
        <v>88</v>
      </c>
      <c r="J26" s="98"/>
      <c r="K26" s="100">
        <v>6.6</v>
      </c>
      <c r="L26" s="100">
        <v>2.7</v>
      </c>
      <c r="M26" s="100">
        <v>2.1</v>
      </c>
      <c r="N26" s="100">
        <v>2.7</v>
      </c>
      <c r="O26" s="77">
        <f>K26*70+L26*75+M26*25+N26*45</f>
        <v>838.5</v>
      </c>
    </row>
    <row r="27" spans="2:15" s="17" customFormat="1" ht="17.45" customHeight="1" thickBot="1" x14ac:dyDescent="0.3">
      <c r="B27" s="79"/>
      <c r="C27" s="81"/>
      <c r="D27" s="147"/>
      <c r="E27" s="24" t="s">
        <v>166</v>
      </c>
      <c r="F27" s="24" t="s">
        <v>167</v>
      </c>
      <c r="G27" s="24" t="s">
        <v>89</v>
      </c>
      <c r="H27" s="148"/>
      <c r="I27" s="25" t="s">
        <v>168</v>
      </c>
      <c r="J27" s="87"/>
      <c r="K27" s="91"/>
      <c r="L27" s="91"/>
      <c r="M27" s="91"/>
      <c r="N27" s="91"/>
      <c r="O27" s="75"/>
    </row>
    <row r="28" spans="2:15" s="17" customFormat="1" ht="18" customHeight="1" x14ac:dyDescent="0.25">
      <c r="B28" s="78" t="s">
        <v>90</v>
      </c>
      <c r="C28" s="109" t="s">
        <v>14</v>
      </c>
      <c r="D28" s="146" t="s">
        <v>91</v>
      </c>
      <c r="E28" s="16" t="s">
        <v>92</v>
      </c>
      <c r="F28" s="16" t="s">
        <v>93</v>
      </c>
      <c r="G28" s="19" t="s">
        <v>94</v>
      </c>
      <c r="H28" s="140" t="s">
        <v>19</v>
      </c>
      <c r="I28" s="19" t="s">
        <v>95</v>
      </c>
      <c r="J28" s="112"/>
      <c r="K28" s="114">
        <v>6.5</v>
      </c>
      <c r="L28" s="114">
        <v>2.9</v>
      </c>
      <c r="M28" s="114">
        <v>2.1</v>
      </c>
      <c r="N28" s="114">
        <v>2.6</v>
      </c>
      <c r="O28" s="108">
        <f>K28*70+L28*75+M28*25+N28*45</f>
        <v>842</v>
      </c>
    </row>
    <row r="29" spans="2:15" s="17" customFormat="1" ht="17.45" customHeight="1" x14ac:dyDescent="0.25">
      <c r="B29" s="93"/>
      <c r="C29" s="102"/>
      <c r="D29" s="139"/>
      <c r="E29" s="50" t="s">
        <v>422</v>
      </c>
      <c r="F29" s="18" t="s">
        <v>185</v>
      </c>
      <c r="G29" s="18" t="s">
        <v>169</v>
      </c>
      <c r="H29" s="141"/>
      <c r="I29" s="44" t="s">
        <v>184</v>
      </c>
      <c r="J29" s="105"/>
      <c r="K29" s="107"/>
      <c r="L29" s="107"/>
      <c r="M29" s="107"/>
      <c r="N29" s="107"/>
      <c r="O29" s="92"/>
    </row>
    <row r="30" spans="2:15" s="17" customFormat="1" ht="18" customHeight="1" x14ac:dyDescent="0.25">
      <c r="B30" s="78" t="s">
        <v>96</v>
      </c>
      <c r="C30" s="101" t="s">
        <v>24</v>
      </c>
      <c r="D30" s="144" t="s">
        <v>97</v>
      </c>
      <c r="E30" s="16" t="s">
        <v>98</v>
      </c>
      <c r="F30" s="48" t="s">
        <v>102</v>
      </c>
      <c r="G30" s="72" t="s">
        <v>490</v>
      </c>
      <c r="H30" s="145" t="s">
        <v>29</v>
      </c>
      <c r="I30" s="20" t="s">
        <v>99</v>
      </c>
      <c r="J30" s="98" t="s">
        <v>207</v>
      </c>
      <c r="K30" s="100">
        <v>6.6</v>
      </c>
      <c r="L30" s="100">
        <v>2.6</v>
      </c>
      <c r="M30" s="100">
        <v>2.2000000000000002</v>
      </c>
      <c r="N30" s="100">
        <v>2.8</v>
      </c>
      <c r="O30" s="77">
        <f>K30*70+L30*75+M30*25+N30*45</f>
        <v>838</v>
      </c>
    </row>
    <row r="31" spans="2:15" s="17" customFormat="1" ht="17.45" customHeight="1" x14ac:dyDescent="0.25">
      <c r="B31" s="93"/>
      <c r="C31" s="102"/>
      <c r="D31" s="139"/>
      <c r="E31" s="18" t="s">
        <v>170</v>
      </c>
      <c r="F31" s="47" t="s">
        <v>437</v>
      </c>
      <c r="G31" s="73" t="s">
        <v>491</v>
      </c>
      <c r="H31" s="141"/>
      <c r="I31" s="21" t="s">
        <v>100</v>
      </c>
      <c r="J31" s="105"/>
      <c r="K31" s="107"/>
      <c r="L31" s="107"/>
      <c r="M31" s="107"/>
      <c r="N31" s="107"/>
      <c r="O31" s="92"/>
    </row>
    <row r="32" spans="2:15" s="17" customFormat="1" ht="18" customHeight="1" x14ac:dyDescent="0.25">
      <c r="B32" s="78" t="s">
        <v>101</v>
      </c>
      <c r="C32" s="101" t="s">
        <v>36</v>
      </c>
      <c r="D32" s="142" t="s">
        <v>222</v>
      </c>
      <c r="E32" s="48" t="s">
        <v>433</v>
      </c>
      <c r="F32" s="48" t="s">
        <v>434</v>
      </c>
      <c r="G32" s="19" t="s">
        <v>103</v>
      </c>
      <c r="H32" s="145" t="s">
        <v>76</v>
      </c>
      <c r="I32" s="26" t="s">
        <v>104</v>
      </c>
      <c r="J32" s="98"/>
      <c r="K32" s="100">
        <v>6.7</v>
      </c>
      <c r="L32" s="100">
        <v>2.7</v>
      </c>
      <c r="M32" s="100">
        <v>2</v>
      </c>
      <c r="N32" s="100">
        <v>2.8</v>
      </c>
      <c r="O32" s="77">
        <f>K32*70+L32*75+M32*25+N32*45</f>
        <v>847.5</v>
      </c>
    </row>
    <row r="33" spans="2:15" s="17" customFormat="1" ht="17.45" customHeight="1" x14ac:dyDescent="0.25">
      <c r="B33" s="93"/>
      <c r="C33" s="102"/>
      <c r="D33" s="143"/>
      <c r="E33" s="47" t="s">
        <v>435</v>
      </c>
      <c r="F33" s="47" t="s">
        <v>436</v>
      </c>
      <c r="G33" s="18" t="s">
        <v>105</v>
      </c>
      <c r="H33" s="141"/>
      <c r="I33" s="23" t="s">
        <v>106</v>
      </c>
      <c r="J33" s="105"/>
      <c r="K33" s="107"/>
      <c r="L33" s="107"/>
      <c r="M33" s="107"/>
      <c r="N33" s="107"/>
      <c r="O33" s="92"/>
    </row>
    <row r="34" spans="2:15" s="17" customFormat="1" ht="18" customHeight="1" x14ac:dyDescent="0.25">
      <c r="B34" s="78" t="s">
        <v>107</v>
      </c>
      <c r="C34" s="101" t="s">
        <v>47</v>
      </c>
      <c r="D34" s="144" t="s">
        <v>108</v>
      </c>
      <c r="E34" s="19" t="s">
        <v>109</v>
      </c>
      <c r="F34" s="19" t="s">
        <v>110</v>
      </c>
      <c r="G34" s="16" t="s">
        <v>111</v>
      </c>
      <c r="H34" s="145" t="s">
        <v>29</v>
      </c>
      <c r="I34" s="20" t="s">
        <v>190</v>
      </c>
      <c r="J34" s="98"/>
      <c r="K34" s="100">
        <v>6.6</v>
      </c>
      <c r="L34" s="100">
        <v>2.6</v>
      </c>
      <c r="M34" s="100">
        <v>2.1</v>
      </c>
      <c r="N34" s="100">
        <v>2.6</v>
      </c>
      <c r="O34" s="77">
        <f>K34*70+L34*75+M34*25+N34*45</f>
        <v>826.5</v>
      </c>
    </row>
    <row r="35" spans="2:15" s="17" customFormat="1" ht="17.45" customHeight="1" x14ac:dyDescent="0.25">
      <c r="B35" s="93"/>
      <c r="C35" s="102"/>
      <c r="D35" s="139"/>
      <c r="E35" s="18" t="s">
        <v>171</v>
      </c>
      <c r="F35" s="14" t="s">
        <v>172</v>
      </c>
      <c r="G35" s="18" t="s">
        <v>112</v>
      </c>
      <c r="H35" s="141"/>
      <c r="I35" s="21" t="s">
        <v>191</v>
      </c>
      <c r="J35" s="105"/>
      <c r="K35" s="107"/>
      <c r="L35" s="107"/>
      <c r="M35" s="107"/>
      <c r="N35" s="107"/>
      <c r="O35" s="92"/>
    </row>
    <row r="36" spans="2:15" s="17" customFormat="1" ht="18" customHeight="1" x14ac:dyDescent="0.25">
      <c r="B36" s="93" t="s">
        <v>113</v>
      </c>
      <c r="C36" s="101" t="s">
        <v>56</v>
      </c>
      <c r="D36" s="144" t="s">
        <v>15</v>
      </c>
      <c r="E36" s="19" t="s">
        <v>114</v>
      </c>
      <c r="F36" s="19" t="s">
        <v>115</v>
      </c>
      <c r="G36" s="16" t="s">
        <v>116</v>
      </c>
      <c r="H36" s="145" t="s">
        <v>29</v>
      </c>
      <c r="I36" s="20" t="s">
        <v>117</v>
      </c>
      <c r="J36" s="98"/>
      <c r="K36" s="100">
        <v>6.5</v>
      </c>
      <c r="L36" s="100">
        <v>2.6</v>
      </c>
      <c r="M36" s="100">
        <v>2.2000000000000002</v>
      </c>
      <c r="N36" s="100">
        <v>2.6</v>
      </c>
      <c r="O36" s="77">
        <f>K36*70+L36*75+M36*25+N36*45</f>
        <v>822</v>
      </c>
    </row>
    <row r="37" spans="2:15" s="17" customFormat="1" ht="17.45" customHeight="1" thickBot="1" x14ac:dyDescent="0.3">
      <c r="B37" s="79"/>
      <c r="C37" s="81"/>
      <c r="D37" s="147"/>
      <c r="E37" s="24" t="s">
        <v>192</v>
      </c>
      <c r="F37" s="24" t="s">
        <v>173</v>
      </c>
      <c r="G37" s="24" t="s">
        <v>63</v>
      </c>
      <c r="H37" s="148"/>
      <c r="I37" s="25" t="s">
        <v>118</v>
      </c>
      <c r="J37" s="87"/>
      <c r="K37" s="91"/>
      <c r="L37" s="91"/>
      <c r="M37" s="91"/>
      <c r="N37" s="91"/>
      <c r="O37" s="75"/>
    </row>
    <row r="38" spans="2:15" s="17" customFormat="1" ht="18" customHeight="1" x14ac:dyDescent="0.25">
      <c r="B38" s="78" t="s">
        <v>119</v>
      </c>
      <c r="C38" s="80" t="s">
        <v>14</v>
      </c>
      <c r="D38" s="138" t="s">
        <v>120</v>
      </c>
      <c r="E38" s="19" t="s">
        <v>121</v>
      </c>
      <c r="F38" s="19" t="s">
        <v>122</v>
      </c>
      <c r="G38" s="19" t="s">
        <v>123</v>
      </c>
      <c r="H38" s="149" t="s">
        <v>19</v>
      </c>
      <c r="I38" s="19" t="s">
        <v>124</v>
      </c>
      <c r="J38" s="86"/>
      <c r="K38" s="90">
        <v>6.5</v>
      </c>
      <c r="L38" s="90">
        <v>2.7</v>
      </c>
      <c r="M38" s="90">
        <v>2.1</v>
      </c>
      <c r="N38" s="90">
        <v>2.7</v>
      </c>
      <c r="O38" s="74">
        <f>K38*70+L38*75+M38*25+N38*45</f>
        <v>831.5</v>
      </c>
    </row>
    <row r="39" spans="2:15" s="17" customFormat="1" ht="17.45" customHeight="1" x14ac:dyDescent="0.25">
      <c r="B39" s="93"/>
      <c r="C39" s="102"/>
      <c r="D39" s="139"/>
      <c r="E39" s="18" t="s">
        <v>127</v>
      </c>
      <c r="F39" s="18" t="s">
        <v>186</v>
      </c>
      <c r="G39" s="18" t="s">
        <v>174</v>
      </c>
      <c r="H39" s="141"/>
      <c r="I39" s="18" t="s">
        <v>194</v>
      </c>
      <c r="J39" s="105"/>
      <c r="K39" s="107"/>
      <c r="L39" s="107"/>
      <c r="M39" s="107"/>
      <c r="N39" s="107"/>
      <c r="O39" s="92"/>
    </row>
    <row r="40" spans="2:15" s="17" customFormat="1" ht="18" customHeight="1" x14ac:dyDescent="0.25">
      <c r="B40" s="78" t="s">
        <v>129</v>
      </c>
      <c r="C40" s="101" t="s">
        <v>24</v>
      </c>
      <c r="D40" s="144" t="s">
        <v>15</v>
      </c>
      <c r="E40" s="48" t="s">
        <v>493</v>
      </c>
      <c r="F40" s="16" t="s">
        <v>125</v>
      </c>
      <c r="G40" s="19" t="s">
        <v>126</v>
      </c>
      <c r="H40" s="145" t="s">
        <v>29</v>
      </c>
      <c r="I40" s="19" t="s">
        <v>130</v>
      </c>
      <c r="J40" s="98" t="s">
        <v>207</v>
      </c>
      <c r="K40" s="100">
        <v>6.5</v>
      </c>
      <c r="L40" s="100">
        <v>2.7</v>
      </c>
      <c r="M40" s="100">
        <v>2</v>
      </c>
      <c r="N40" s="100">
        <v>2.8</v>
      </c>
      <c r="O40" s="77">
        <f>K40*70+L40*75+M40*25+N40*45</f>
        <v>833.5</v>
      </c>
    </row>
    <row r="41" spans="2:15" s="17" customFormat="1" ht="17.45" customHeight="1" x14ac:dyDescent="0.25">
      <c r="B41" s="93"/>
      <c r="C41" s="102"/>
      <c r="D41" s="139"/>
      <c r="E41" s="47" t="s">
        <v>218</v>
      </c>
      <c r="F41" s="18" t="s">
        <v>187</v>
      </c>
      <c r="G41" s="18" t="s">
        <v>128</v>
      </c>
      <c r="H41" s="141"/>
      <c r="I41" s="44" t="s">
        <v>193</v>
      </c>
      <c r="J41" s="105"/>
      <c r="K41" s="107"/>
      <c r="L41" s="107"/>
      <c r="M41" s="107"/>
      <c r="N41" s="107"/>
      <c r="O41" s="92"/>
    </row>
    <row r="42" spans="2:15" s="17" customFormat="1" ht="20.100000000000001" customHeight="1" x14ac:dyDescent="0.25">
      <c r="B42" s="78" t="s">
        <v>131</v>
      </c>
      <c r="C42" s="101" t="s">
        <v>36</v>
      </c>
      <c r="D42" s="144" t="s">
        <v>175</v>
      </c>
      <c r="E42" s="16" t="s">
        <v>132</v>
      </c>
      <c r="F42" s="19" t="s">
        <v>213</v>
      </c>
      <c r="G42" s="16" t="s">
        <v>133</v>
      </c>
      <c r="H42" s="145" t="s">
        <v>76</v>
      </c>
      <c r="I42" s="26" t="s">
        <v>134</v>
      </c>
      <c r="J42" s="98"/>
      <c r="K42" s="100">
        <v>6.8</v>
      </c>
      <c r="L42" s="100">
        <v>2.8</v>
      </c>
      <c r="M42" s="100">
        <v>2</v>
      </c>
      <c r="N42" s="100">
        <v>2.8</v>
      </c>
      <c r="O42" s="77">
        <f>K42*70+L42*75+M42*25+N42*45</f>
        <v>862</v>
      </c>
    </row>
    <row r="43" spans="2:15" s="17" customFormat="1" ht="17.45" customHeight="1" x14ac:dyDescent="0.25">
      <c r="B43" s="93"/>
      <c r="C43" s="102"/>
      <c r="D43" s="139"/>
      <c r="E43" s="18" t="s">
        <v>136</v>
      </c>
      <c r="F43" s="18" t="s">
        <v>176</v>
      </c>
      <c r="G43" s="18" t="s">
        <v>137</v>
      </c>
      <c r="H43" s="141"/>
      <c r="I43" s="23" t="s">
        <v>138</v>
      </c>
      <c r="J43" s="105"/>
      <c r="K43" s="107"/>
      <c r="L43" s="107"/>
      <c r="M43" s="107"/>
      <c r="N43" s="107"/>
      <c r="O43" s="92"/>
    </row>
    <row r="44" spans="2:15" s="17" customFormat="1" ht="18" customHeight="1" x14ac:dyDescent="0.25">
      <c r="B44" s="78" t="s">
        <v>139</v>
      </c>
      <c r="C44" s="101" t="s">
        <v>47</v>
      </c>
      <c r="D44" s="144" t="s">
        <v>15</v>
      </c>
      <c r="E44" s="16" t="s">
        <v>214</v>
      </c>
      <c r="F44" s="16" t="s">
        <v>140</v>
      </c>
      <c r="G44" s="16" t="s">
        <v>141</v>
      </c>
      <c r="H44" s="145" t="s">
        <v>29</v>
      </c>
      <c r="I44" s="16" t="s">
        <v>142</v>
      </c>
      <c r="J44" s="98"/>
      <c r="K44" s="100">
        <v>6.5</v>
      </c>
      <c r="L44" s="100">
        <v>2.7</v>
      </c>
      <c r="M44" s="100">
        <v>2.2000000000000002</v>
      </c>
      <c r="N44" s="100">
        <v>2.7</v>
      </c>
      <c r="O44" s="77">
        <f>K44*70+L44*75+M44*25+N44*45</f>
        <v>834</v>
      </c>
    </row>
    <row r="45" spans="2:15" s="17" customFormat="1" ht="17.45" customHeight="1" x14ac:dyDescent="0.25">
      <c r="B45" s="93"/>
      <c r="C45" s="102"/>
      <c r="D45" s="139"/>
      <c r="E45" s="50" t="s">
        <v>215</v>
      </c>
      <c r="F45" s="18" t="s">
        <v>178</v>
      </c>
      <c r="G45" s="18" t="s">
        <v>177</v>
      </c>
      <c r="H45" s="141"/>
      <c r="I45" s="18" t="s">
        <v>143</v>
      </c>
      <c r="J45" s="105"/>
      <c r="K45" s="107"/>
      <c r="L45" s="107"/>
      <c r="M45" s="107"/>
      <c r="N45" s="107"/>
      <c r="O45" s="92"/>
    </row>
    <row r="46" spans="2:15" s="17" customFormat="1" ht="18" customHeight="1" x14ac:dyDescent="0.25">
      <c r="B46" s="93" t="s">
        <v>144</v>
      </c>
      <c r="C46" s="94" t="s">
        <v>56</v>
      </c>
      <c r="D46" s="144" t="s">
        <v>84</v>
      </c>
      <c r="E46" s="49" t="s">
        <v>219</v>
      </c>
      <c r="F46" s="19" t="s">
        <v>135</v>
      </c>
      <c r="G46" s="49" t="s">
        <v>223</v>
      </c>
      <c r="H46" s="145" t="s">
        <v>29</v>
      </c>
      <c r="I46" s="20" t="s">
        <v>145</v>
      </c>
      <c r="J46" s="98" t="s">
        <v>206</v>
      </c>
      <c r="K46" s="100">
        <v>6.6</v>
      </c>
      <c r="L46" s="100">
        <v>2.7</v>
      </c>
      <c r="M46" s="100">
        <v>2.1</v>
      </c>
      <c r="N46" s="100">
        <v>2.7</v>
      </c>
      <c r="O46" s="77">
        <f>K46*70+L46*75+M46*25+N46*45</f>
        <v>838.5</v>
      </c>
    </row>
    <row r="47" spans="2:15" s="17" customFormat="1" ht="17.45" customHeight="1" thickBot="1" x14ac:dyDescent="0.3">
      <c r="B47" s="79"/>
      <c r="C47" s="95"/>
      <c r="D47" s="147"/>
      <c r="E47" s="47" t="s">
        <v>220</v>
      </c>
      <c r="F47" s="24" t="s">
        <v>188</v>
      </c>
      <c r="G47" s="51" t="s">
        <v>224</v>
      </c>
      <c r="H47" s="148"/>
      <c r="I47" s="25" t="s">
        <v>146</v>
      </c>
      <c r="J47" s="87"/>
      <c r="K47" s="91"/>
      <c r="L47" s="91"/>
      <c r="M47" s="91"/>
      <c r="N47" s="91"/>
      <c r="O47" s="75"/>
    </row>
    <row r="48" spans="2:15" s="13" customFormat="1" ht="18" customHeight="1" x14ac:dyDescent="0.25">
      <c r="B48" s="78" t="s">
        <v>148</v>
      </c>
      <c r="C48" s="80" t="s">
        <v>14</v>
      </c>
      <c r="D48" s="138" t="s">
        <v>15</v>
      </c>
      <c r="E48" s="15" t="s">
        <v>147</v>
      </c>
      <c r="F48" s="27" t="s">
        <v>149</v>
      </c>
      <c r="G48" s="16" t="s">
        <v>150</v>
      </c>
      <c r="H48" s="149" t="s">
        <v>19</v>
      </c>
      <c r="I48" s="19" t="s">
        <v>151</v>
      </c>
      <c r="J48" s="86"/>
      <c r="K48" s="90">
        <v>6.5</v>
      </c>
      <c r="L48" s="90">
        <v>2.7</v>
      </c>
      <c r="M48" s="90">
        <v>2.1</v>
      </c>
      <c r="N48" s="90">
        <v>2.6</v>
      </c>
      <c r="O48" s="74">
        <f>K48*70+L48*75+M48*25+N48*45</f>
        <v>827</v>
      </c>
    </row>
    <row r="49" spans="2:15" s="17" customFormat="1" ht="17.45" customHeight="1" thickBot="1" x14ac:dyDescent="0.3">
      <c r="B49" s="79"/>
      <c r="C49" s="81"/>
      <c r="D49" s="147"/>
      <c r="E49" s="24" t="s">
        <v>152</v>
      </c>
      <c r="F49" s="28" t="s">
        <v>189</v>
      </c>
      <c r="G49" s="24" t="s">
        <v>153</v>
      </c>
      <c r="H49" s="148"/>
      <c r="I49" s="24" t="s">
        <v>154</v>
      </c>
      <c r="J49" s="87"/>
      <c r="K49" s="91"/>
      <c r="L49" s="91"/>
      <c r="M49" s="91"/>
      <c r="N49" s="91"/>
      <c r="O49" s="75"/>
    </row>
    <row r="50" spans="2:15" x14ac:dyDescent="0.25">
      <c r="B50" s="29" t="s">
        <v>155</v>
      </c>
      <c r="C50" s="30"/>
      <c r="D50" s="31"/>
      <c r="E50" s="31"/>
      <c r="F50" s="31"/>
      <c r="G50" s="32"/>
      <c r="H50" s="29" t="s">
        <v>156</v>
      </c>
      <c r="I50" s="31"/>
      <c r="J50" s="33"/>
      <c r="K50" s="34"/>
      <c r="L50" s="34"/>
      <c r="M50" s="34"/>
      <c r="N50" s="34"/>
      <c r="O50" s="35"/>
    </row>
    <row r="51" spans="2:15" x14ac:dyDescent="0.25">
      <c r="B51" s="29" t="s">
        <v>157</v>
      </c>
      <c r="C51" s="36"/>
      <c r="D51" s="36"/>
      <c r="E51" s="36"/>
      <c r="F51" s="36"/>
      <c r="G51" s="37"/>
      <c r="H51" s="37"/>
      <c r="I51" s="37"/>
      <c r="J51" s="37"/>
      <c r="K51" s="38"/>
      <c r="L51" s="38"/>
      <c r="M51" s="38"/>
      <c r="N51" s="38"/>
      <c r="O51" s="38"/>
    </row>
    <row r="52" spans="2:15" x14ac:dyDescent="0.25">
      <c r="B52" s="29" t="s">
        <v>158</v>
      </c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</row>
    <row r="53" spans="2:15" x14ac:dyDescent="0.25">
      <c r="B53" s="40" t="s">
        <v>217</v>
      </c>
      <c r="C53" s="41"/>
      <c r="D53" s="41"/>
      <c r="E53" s="41"/>
      <c r="F53" s="42"/>
      <c r="G53" s="42" t="s">
        <v>212</v>
      </c>
      <c r="H53" s="39"/>
      <c r="I53" s="39"/>
      <c r="J53" s="39"/>
      <c r="K53" s="39"/>
      <c r="L53" s="39"/>
      <c r="M53" s="39"/>
      <c r="N53" s="39"/>
      <c r="O53" s="39"/>
    </row>
    <row r="54" spans="2:15" ht="15.75" customHeight="1" x14ac:dyDescent="0.25">
      <c r="B54" s="43" t="s">
        <v>159</v>
      </c>
      <c r="C54" s="39"/>
      <c r="D54" s="39"/>
      <c r="E54" s="39"/>
      <c r="F54" s="39"/>
      <c r="G54" s="39"/>
      <c r="H54" s="39"/>
      <c r="I54" s="39"/>
      <c r="J54" s="39"/>
      <c r="K54" s="76" t="str">
        <f>LEFT(I2,2)</f>
        <v>福豐</v>
      </c>
      <c r="L54" s="76"/>
      <c r="M54" s="76"/>
      <c r="N54" s="76"/>
      <c r="O54" s="76"/>
    </row>
  </sheetData>
  <mergeCells count="222">
    <mergeCell ref="O16:O17"/>
    <mergeCell ref="D18:I19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18:O19"/>
    <mergeCell ref="K54:O54"/>
    <mergeCell ref="N46:N47"/>
    <mergeCell ref="O46:O47"/>
    <mergeCell ref="B48:B49"/>
    <mergeCell ref="C48:C49"/>
    <mergeCell ref="D48:D49"/>
    <mergeCell ref="H48:H49"/>
    <mergeCell ref="J48:J49"/>
    <mergeCell ref="K48:K49"/>
    <mergeCell ref="L48:L49"/>
    <mergeCell ref="M48:M49"/>
    <mergeCell ref="B46:B47"/>
    <mergeCell ref="C46:C47"/>
    <mergeCell ref="D46:D47"/>
    <mergeCell ref="H46:H47"/>
    <mergeCell ref="J46:J47"/>
    <mergeCell ref="K46:K47"/>
    <mergeCell ref="L46:L47"/>
    <mergeCell ref="M46:M47"/>
    <mergeCell ref="N48:N49"/>
    <mergeCell ref="O48:O49"/>
    <mergeCell ref="O42:O43"/>
    <mergeCell ref="B44:B45"/>
    <mergeCell ref="C44:C45"/>
    <mergeCell ref="D44:D45"/>
    <mergeCell ref="H44:H45"/>
    <mergeCell ref="J44:J45"/>
    <mergeCell ref="K44:K45"/>
    <mergeCell ref="L44:L45"/>
    <mergeCell ref="M44:M45"/>
    <mergeCell ref="N44:N45"/>
    <mergeCell ref="O44:O45"/>
    <mergeCell ref="B42:B43"/>
    <mergeCell ref="C42:C43"/>
    <mergeCell ref="D42:D43"/>
    <mergeCell ref="H42:H43"/>
    <mergeCell ref="J42:J43"/>
    <mergeCell ref="K42:K43"/>
    <mergeCell ref="L42:L43"/>
    <mergeCell ref="M42:M43"/>
    <mergeCell ref="N42:N43"/>
    <mergeCell ref="O38:O39"/>
    <mergeCell ref="B40:B41"/>
    <mergeCell ref="C40:C41"/>
    <mergeCell ref="D40:D41"/>
    <mergeCell ref="H40:H41"/>
    <mergeCell ref="J40:J41"/>
    <mergeCell ref="K40:K41"/>
    <mergeCell ref="L40:L41"/>
    <mergeCell ref="M40:M41"/>
    <mergeCell ref="N40:N41"/>
    <mergeCell ref="O40:O41"/>
    <mergeCell ref="B38:B39"/>
    <mergeCell ref="C38:C39"/>
    <mergeCell ref="D38:D39"/>
    <mergeCell ref="H38:H39"/>
    <mergeCell ref="J38:J39"/>
    <mergeCell ref="K38:K39"/>
    <mergeCell ref="L38:L39"/>
    <mergeCell ref="M38:M39"/>
    <mergeCell ref="N38:N39"/>
    <mergeCell ref="O34:O35"/>
    <mergeCell ref="B36:B37"/>
    <mergeCell ref="C36:C37"/>
    <mergeCell ref="D36:D37"/>
    <mergeCell ref="H36:H37"/>
    <mergeCell ref="J36:J37"/>
    <mergeCell ref="K36:K37"/>
    <mergeCell ref="L36:L37"/>
    <mergeCell ref="M36:M37"/>
    <mergeCell ref="N36:N37"/>
    <mergeCell ref="O36:O37"/>
    <mergeCell ref="B34:B35"/>
    <mergeCell ref="C34:C35"/>
    <mergeCell ref="D34:D35"/>
    <mergeCell ref="H34:H35"/>
    <mergeCell ref="J34:J35"/>
    <mergeCell ref="K34:K35"/>
    <mergeCell ref="L34:L35"/>
    <mergeCell ref="M34:M35"/>
    <mergeCell ref="N34:N35"/>
    <mergeCell ref="O30:O31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O32:O33"/>
    <mergeCell ref="B30:B31"/>
    <mergeCell ref="C30:C31"/>
    <mergeCell ref="D30:D31"/>
    <mergeCell ref="H30:H31"/>
    <mergeCell ref="J30:J31"/>
    <mergeCell ref="K30:K31"/>
    <mergeCell ref="L30:L31"/>
    <mergeCell ref="M30:M31"/>
    <mergeCell ref="N30:N31"/>
    <mergeCell ref="O26:O27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O28:O29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22:O23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4:O25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O20:O21"/>
    <mergeCell ref="B18:B19"/>
    <mergeCell ref="C18:C19"/>
    <mergeCell ref="J18:J19"/>
    <mergeCell ref="K18:K19"/>
    <mergeCell ref="L18:L19"/>
    <mergeCell ref="M18:M19"/>
    <mergeCell ref="N18:N19"/>
    <mergeCell ref="O12:O13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4:O15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O8:O9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0:O11"/>
    <mergeCell ref="B8:B9"/>
    <mergeCell ref="C8:C9"/>
    <mergeCell ref="D8:D9"/>
    <mergeCell ref="H8:H9"/>
    <mergeCell ref="J8:J9"/>
    <mergeCell ref="K8:K9"/>
    <mergeCell ref="L8:L9"/>
    <mergeCell ref="M8:M9"/>
    <mergeCell ref="N8:N9"/>
    <mergeCell ref="I2:O4"/>
    <mergeCell ref="F5:G5"/>
    <mergeCell ref="B6:B7"/>
    <mergeCell ref="C6:C7"/>
    <mergeCell ref="D6:D7"/>
    <mergeCell ref="H6:H7"/>
    <mergeCell ref="J6:J7"/>
    <mergeCell ref="K6:K7"/>
    <mergeCell ref="L6:L7"/>
    <mergeCell ref="M6:M7"/>
    <mergeCell ref="N6:N7"/>
    <mergeCell ref="O6:O7"/>
  </mergeCells>
  <phoneticPr fontId="2" type="noConversion"/>
  <printOptions horizontalCentered="1"/>
  <pageMargins left="0" right="0" top="0.31496062992125984" bottom="0" header="0" footer="0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D123A-63A4-4C04-918B-43C8EF001DE5}">
  <dimension ref="B1:Q53"/>
  <sheetViews>
    <sheetView view="pageBreakPreview" zoomScale="70" zoomScaleNormal="100" zoomScaleSheetLayoutView="70" workbookViewId="0">
      <selection activeCell="G30" sqref="G30:G31"/>
    </sheetView>
  </sheetViews>
  <sheetFormatPr defaultColWidth="9" defaultRowHeight="15.75" x14ac:dyDescent="0.25"/>
  <cols>
    <col min="1" max="1" width="1.25" style="2" customWidth="1"/>
    <col min="2" max="2" width="4.75" style="1" customWidth="1"/>
    <col min="3" max="3" width="1.875" style="1" customWidth="1"/>
    <col min="4" max="4" width="11.625" style="1" customWidth="1"/>
    <col min="5" max="9" width="14.5" style="1" customWidth="1"/>
    <col min="10" max="10" width="5.625" style="1" customWidth="1"/>
    <col min="11" max="11" width="17.625" style="1" customWidth="1"/>
    <col min="12" max="12" width="2" style="2" customWidth="1"/>
    <col min="13" max="17" width="1.125" style="2" customWidth="1"/>
    <col min="18" max="18" width="1" style="2" customWidth="1"/>
    <col min="19" max="16384" width="9" style="2"/>
  </cols>
  <sheetData>
    <row r="1" spans="2:17" ht="8.25" customHeight="1" x14ac:dyDescent="0.25"/>
    <row r="2" spans="2:17" ht="18" customHeight="1" x14ac:dyDescent="0.25">
      <c r="B2" s="3"/>
      <c r="C2" s="3"/>
      <c r="D2" s="3"/>
      <c r="E2" s="3"/>
      <c r="F2" s="3"/>
      <c r="G2" s="3"/>
      <c r="H2" s="3"/>
      <c r="I2" s="3"/>
      <c r="J2" s="3"/>
      <c r="K2" s="135" t="s">
        <v>211</v>
      </c>
      <c r="L2" s="135"/>
      <c r="M2" s="135"/>
      <c r="N2" s="135"/>
      <c r="O2" s="135"/>
      <c r="P2" s="135"/>
      <c r="Q2" s="135"/>
    </row>
    <row r="3" spans="2:17" ht="15" customHeight="1" x14ac:dyDescent="0.25">
      <c r="B3" s="3"/>
      <c r="C3" s="3"/>
      <c r="D3" s="3"/>
      <c r="E3" s="3"/>
      <c r="F3" s="3"/>
      <c r="G3" s="3"/>
      <c r="H3" s="3"/>
      <c r="I3" s="3"/>
      <c r="J3" s="3"/>
      <c r="K3" s="135"/>
      <c r="L3" s="135"/>
      <c r="M3" s="135"/>
      <c r="N3" s="135"/>
      <c r="O3" s="135"/>
      <c r="P3" s="135"/>
      <c r="Q3" s="135"/>
    </row>
    <row r="4" spans="2:17" ht="15" customHeight="1" thickBot="1" x14ac:dyDescent="0.3">
      <c r="B4" s="4"/>
      <c r="C4" s="4"/>
      <c r="D4" s="5"/>
      <c r="E4" s="5"/>
      <c r="F4" s="5"/>
      <c r="G4" s="5"/>
      <c r="H4" s="5"/>
      <c r="I4" s="5"/>
      <c r="J4" s="5"/>
      <c r="K4" s="136"/>
      <c r="L4" s="135"/>
      <c r="M4" s="135"/>
      <c r="N4" s="135"/>
      <c r="O4" s="135"/>
      <c r="P4" s="135"/>
      <c r="Q4" s="135"/>
    </row>
    <row r="5" spans="2:17" s="13" customFormat="1" ht="25.5" customHeight="1" thickBot="1" x14ac:dyDescent="0.3">
      <c r="B5" s="6" t="s">
        <v>0</v>
      </c>
      <c r="C5" s="7" t="s">
        <v>1</v>
      </c>
      <c r="D5" s="8" t="s">
        <v>2</v>
      </c>
      <c r="E5" s="8" t="s">
        <v>3</v>
      </c>
      <c r="F5" s="156" t="s">
        <v>4</v>
      </c>
      <c r="G5" s="157"/>
      <c r="H5" s="157"/>
      <c r="I5" s="158"/>
      <c r="J5" s="8" t="s">
        <v>5</v>
      </c>
      <c r="K5" s="9" t="s">
        <v>6</v>
      </c>
      <c r="L5" s="10" t="s">
        <v>7</v>
      </c>
      <c r="M5" s="11" t="s">
        <v>8</v>
      </c>
      <c r="N5" s="11" t="s">
        <v>9</v>
      </c>
      <c r="O5" s="11" t="s">
        <v>10</v>
      </c>
      <c r="P5" s="11" t="s">
        <v>11</v>
      </c>
      <c r="Q5" s="12" t="s">
        <v>12</v>
      </c>
    </row>
    <row r="6" spans="2:17" s="17" customFormat="1" ht="20.100000000000001" customHeight="1" thickTop="1" x14ac:dyDescent="0.25">
      <c r="B6" s="78" t="s">
        <v>13</v>
      </c>
      <c r="C6" s="109" t="s">
        <v>14</v>
      </c>
      <c r="D6" s="138" t="s">
        <v>15</v>
      </c>
      <c r="E6" s="16" t="s">
        <v>225</v>
      </c>
      <c r="F6" s="16" t="s">
        <v>226</v>
      </c>
      <c r="G6" s="16" t="s">
        <v>227</v>
      </c>
      <c r="H6" s="16" t="s">
        <v>228</v>
      </c>
      <c r="I6" s="16" t="s">
        <v>229</v>
      </c>
      <c r="J6" s="140" t="s">
        <v>19</v>
      </c>
      <c r="K6" s="16" t="s">
        <v>230</v>
      </c>
      <c r="L6" s="112"/>
      <c r="M6" s="114">
        <v>6.6</v>
      </c>
      <c r="N6" s="114">
        <v>2.8</v>
      </c>
      <c r="O6" s="114">
        <v>2</v>
      </c>
      <c r="P6" s="114">
        <v>2.6</v>
      </c>
      <c r="Q6" s="108">
        <f>M6*70+N6*75+O6*25+P6*45</f>
        <v>839</v>
      </c>
    </row>
    <row r="7" spans="2:17" s="17" customFormat="1" ht="20.100000000000001" customHeight="1" x14ac:dyDescent="0.25">
      <c r="B7" s="93"/>
      <c r="C7" s="102"/>
      <c r="D7" s="139"/>
      <c r="E7" s="18" t="s">
        <v>231</v>
      </c>
      <c r="F7" s="18" t="s">
        <v>232</v>
      </c>
      <c r="G7" s="18" t="s">
        <v>233</v>
      </c>
      <c r="H7" s="18" t="s">
        <v>234</v>
      </c>
      <c r="I7" s="18" t="s">
        <v>235</v>
      </c>
      <c r="J7" s="141"/>
      <c r="K7" s="18" t="s">
        <v>236</v>
      </c>
      <c r="L7" s="105"/>
      <c r="M7" s="107"/>
      <c r="N7" s="107"/>
      <c r="O7" s="107"/>
      <c r="P7" s="107"/>
      <c r="Q7" s="92"/>
    </row>
    <row r="8" spans="2:17" s="17" customFormat="1" ht="20.100000000000001" customHeight="1" x14ac:dyDescent="0.25">
      <c r="B8" s="78" t="s">
        <v>23</v>
      </c>
      <c r="C8" s="101" t="s">
        <v>24</v>
      </c>
      <c r="D8" s="144" t="s">
        <v>25</v>
      </c>
      <c r="E8" s="16" t="s">
        <v>237</v>
      </c>
      <c r="F8" s="16" t="s">
        <v>238</v>
      </c>
      <c r="G8" s="16" t="s">
        <v>28</v>
      </c>
      <c r="H8" s="16" t="s">
        <v>239</v>
      </c>
      <c r="I8" s="16" t="s">
        <v>240</v>
      </c>
      <c r="J8" s="145" t="s">
        <v>29</v>
      </c>
      <c r="K8" s="20" t="s">
        <v>241</v>
      </c>
      <c r="L8" s="98" t="s">
        <v>207</v>
      </c>
      <c r="M8" s="100">
        <v>6.5</v>
      </c>
      <c r="N8" s="100">
        <v>2.6</v>
      </c>
      <c r="O8" s="100">
        <v>2.2000000000000002</v>
      </c>
      <c r="P8" s="100">
        <v>2.9</v>
      </c>
      <c r="Q8" s="77">
        <f>M8*70+N8*75+O8*25+P8*45</f>
        <v>835.5</v>
      </c>
    </row>
    <row r="9" spans="2:17" s="17" customFormat="1" ht="20.100000000000001" customHeight="1" x14ac:dyDescent="0.25">
      <c r="B9" s="93"/>
      <c r="C9" s="102"/>
      <c r="D9" s="139"/>
      <c r="E9" s="18" t="s">
        <v>242</v>
      </c>
      <c r="F9" s="18" t="s">
        <v>243</v>
      </c>
      <c r="G9" s="18" t="s">
        <v>33</v>
      </c>
      <c r="H9" s="18" t="s">
        <v>244</v>
      </c>
      <c r="I9" s="18" t="s">
        <v>245</v>
      </c>
      <c r="J9" s="141"/>
      <c r="K9" s="21" t="s">
        <v>246</v>
      </c>
      <c r="L9" s="105"/>
      <c r="M9" s="107"/>
      <c r="N9" s="107"/>
      <c r="O9" s="107"/>
      <c r="P9" s="107"/>
      <c r="Q9" s="92"/>
    </row>
    <row r="10" spans="2:17" s="13" customFormat="1" ht="20.100000000000001" customHeight="1" x14ac:dyDescent="0.25">
      <c r="B10" s="78" t="s">
        <v>35</v>
      </c>
      <c r="C10" s="109" t="s">
        <v>36</v>
      </c>
      <c r="D10" s="144" t="s">
        <v>15</v>
      </c>
      <c r="E10" s="19" t="s">
        <v>247</v>
      </c>
      <c r="F10" s="19" t="s">
        <v>38</v>
      </c>
      <c r="G10" s="16" t="s">
        <v>248</v>
      </c>
      <c r="H10" s="19" t="s">
        <v>249</v>
      </c>
      <c r="I10" s="16" t="s">
        <v>250</v>
      </c>
      <c r="J10" s="140" t="s">
        <v>40</v>
      </c>
      <c r="K10" s="22" t="s">
        <v>41</v>
      </c>
      <c r="L10" s="112"/>
      <c r="M10" s="114">
        <v>6.8</v>
      </c>
      <c r="N10" s="114">
        <v>2.6</v>
      </c>
      <c r="O10" s="114">
        <v>2.1</v>
      </c>
      <c r="P10" s="114">
        <v>2.8</v>
      </c>
      <c r="Q10" s="108">
        <f>M10*70+N10*75+O10*25+P10*45</f>
        <v>849.5</v>
      </c>
    </row>
    <row r="11" spans="2:17" s="17" customFormat="1" ht="20.100000000000001" customHeight="1" x14ac:dyDescent="0.25">
      <c r="B11" s="93"/>
      <c r="C11" s="102"/>
      <c r="D11" s="139"/>
      <c r="E11" s="59" t="s">
        <v>438</v>
      </c>
      <c r="F11" s="18" t="s">
        <v>43</v>
      </c>
      <c r="G11" s="18" t="s">
        <v>251</v>
      </c>
      <c r="H11" s="18" t="s">
        <v>252</v>
      </c>
      <c r="I11" s="18" t="s">
        <v>253</v>
      </c>
      <c r="J11" s="141"/>
      <c r="K11" s="23" t="s">
        <v>45</v>
      </c>
      <c r="L11" s="105"/>
      <c r="M11" s="107"/>
      <c r="N11" s="107"/>
      <c r="O11" s="107"/>
      <c r="P11" s="107"/>
      <c r="Q11" s="92"/>
    </row>
    <row r="12" spans="2:17" s="13" customFormat="1" ht="20.100000000000001" customHeight="1" x14ac:dyDescent="0.25">
      <c r="B12" s="78" t="s">
        <v>46</v>
      </c>
      <c r="C12" s="101" t="s">
        <v>47</v>
      </c>
      <c r="D12" s="144" t="s">
        <v>48</v>
      </c>
      <c r="E12" s="54" t="s">
        <v>423</v>
      </c>
      <c r="F12" s="16" t="s">
        <v>254</v>
      </c>
      <c r="G12" s="16" t="s">
        <v>255</v>
      </c>
      <c r="H12" s="16" t="s">
        <v>256</v>
      </c>
      <c r="I12" s="16" t="s">
        <v>257</v>
      </c>
      <c r="J12" s="145" t="s">
        <v>52</v>
      </c>
      <c r="K12" s="20" t="s">
        <v>258</v>
      </c>
      <c r="L12" s="98"/>
      <c r="M12" s="100">
        <v>6.6</v>
      </c>
      <c r="N12" s="100">
        <v>2.6</v>
      </c>
      <c r="O12" s="100">
        <v>2</v>
      </c>
      <c r="P12" s="100">
        <v>2.7</v>
      </c>
      <c r="Q12" s="77">
        <f>M12*70+N12*75+O12*25+P12*45</f>
        <v>828.5</v>
      </c>
    </row>
    <row r="13" spans="2:17" s="17" customFormat="1" ht="20.100000000000001" customHeight="1" x14ac:dyDescent="0.25">
      <c r="B13" s="93"/>
      <c r="C13" s="102"/>
      <c r="D13" s="139"/>
      <c r="E13" s="55" t="s">
        <v>424</v>
      </c>
      <c r="F13" s="18" t="s">
        <v>260</v>
      </c>
      <c r="G13" s="18" t="s">
        <v>261</v>
      </c>
      <c r="H13" s="18" t="s">
        <v>262</v>
      </c>
      <c r="I13" s="18" t="s">
        <v>263</v>
      </c>
      <c r="J13" s="141"/>
      <c r="K13" s="21" t="s">
        <v>264</v>
      </c>
      <c r="L13" s="105"/>
      <c r="M13" s="107"/>
      <c r="N13" s="107"/>
      <c r="O13" s="107"/>
      <c r="P13" s="107"/>
      <c r="Q13" s="92"/>
    </row>
    <row r="14" spans="2:17" s="13" customFormat="1" ht="20.100000000000001" customHeight="1" x14ac:dyDescent="0.25">
      <c r="B14" s="93" t="s">
        <v>55</v>
      </c>
      <c r="C14" s="101" t="s">
        <v>56</v>
      </c>
      <c r="D14" s="144" t="s">
        <v>15</v>
      </c>
      <c r="E14" s="19" t="s">
        <v>265</v>
      </c>
      <c r="F14" s="19" t="s">
        <v>266</v>
      </c>
      <c r="G14" s="19" t="s">
        <v>60</v>
      </c>
      <c r="H14" s="19" t="s">
        <v>267</v>
      </c>
      <c r="I14" s="19" t="s">
        <v>268</v>
      </c>
      <c r="J14" s="145" t="s">
        <v>29</v>
      </c>
      <c r="K14" s="19" t="s">
        <v>269</v>
      </c>
      <c r="L14" s="98"/>
      <c r="M14" s="100">
        <v>6.5</v>
      </c>
      <c r="N14" s="100">
        <v>2.9</v>
      </c>
      <c r="O14" s="100">
        <v>2.1</v>
      </c>
      <c r="P14" s="100">
        <v>2.6</v>
      </c>
      <c r="Q14" s="77">
        <f>M14*70+N14*75+O14*25+P14*45</f>
        <v>842</v>
      </c>
    </row>
    <row r="15" spans="2:17" s="17" customFormat="1" ht="20.100000000000001" customHeight="1" x14ac:dyDescent="0.25">
      <c r="B15" s="93"/>
      <c r="C15" s="102"/>
      <c r="D15" s="139"/>
      <c r="E15" s="18" t="s">
        <v>270</v>
      </c>
      <c r="F15" s="18" t="s">
        <v>271</v>
      </c>
      <c r="G15" s="18" t="s">
        <v>63</v>
      </c>
      <c r="H15" s="18" t="s">
        <v>272</v>
      </c>
      <c r="I15" s="18" t="s">
        <v>273</v>
      </c>
      <c r="J15" s="141"/>
      <c r="K15" s="18" t="s">
        <v>274</v>
      </c>
      <c r="L15" s="105"/>
      <c r="M15" s="107"/>
      <c r="N15" s="107"/>
      <c r="O15" s="107"/>
      <c r="P15" s="107"/>
      <c r="Q15" s="92"/>
    </row>
    <row r="16" spans="2:17" s="17" customFormat="1" ht="20.100000000000001" customHeight="1" x14ac:dyDescent="0.25">
      <c r="B16" s="151" t="s">
        <v>196</v>
      </c>
      <c r="C16" s="150" t="s">
        <v>197</v>
      </c>
      <c r="D16" s="127" t="s">
        <v>15</v>
      </c>
      <c r="E16" s="46" t="s">
        <v>414</v>
      </c>
      <c r="F16" s="46" t="s">
        <v>416</v>
      </c>
      <c r="G16" s="53" t="s">
        <v>418</v>
      </c>
      <c r="H16" s="46" t="s">
        <v>419</v>
      </c>
      <c r="I16" s="46" t="s">
        <v>421</v>
      </c>
      <c r="J16" s="129" t="s">
        <v>201</v>
      </c>
      <c r="K16" s="53" t="s">
        <v>195</v>
      </c>
      <c r="L16" s="131"/>
      <c r="M16" s="133">
        <v>6.6</v>
      </c>
      <c r="N16" s="133">
        <v>2.7</v>
      </c>
      <c r="O16" s="133">
        <v>2.1</v>
      </c>
      <c r="P16" s="133">
        <v>2.7</v>
      </c>
      <c r="Q16" s="115">
        <f>M16*70+N16*75+O16*25+P16*45</f>
        <v>838.5</v>
      </c>
    </row>
    <row r="17" spans="2:17" s="17" customFormat="1" ht="20.100000000000001" customHeight="1" thickBot="1" x14ac:dyDescent="0.3">
      <c r="B17" s="124"/>
      <c r="C17" s="126"/>
      <c r="D17" s="128"/>
      <c r="E17" s="45" t="s">
        <v>415</v>
      </c>
      <c r="F17" s="45" t="s">
        <v>417</v>
      </c>
      <c r="G17" s="45" t="s">
        <v>204</v>
      </c>
      <c r="H17" s="45" t="s">
        <v>420</v>
      </c>
      <c r="I17" s="45" t="s">
        <v>395</v>
      </c>
      <c r="J17" s="130"/>
      <c r="K17" s="52" t="s">
        <v>413</v>
      </c>
      <c r="L17" s="132"/>
      <c r="M17" s="134"/>
      <c r="N17" s="134"/>
      <c r="O17" s="134"/>
      <c r="P17" s="134"/>
      <c r="Q17" s="116"/>
    </row>
    <row r="18" spans="2:17" s="13" customFormat="1" ht="20.100000000000001" customHeight="1" x14ac:dyDescent="0.25">
      <c r="B18" s="78" t="s">
        <v>65</v>
      </c>
      <c r="C18" s="109" t="s">
        <v>14</v>
      </c>
      <c r="D18" s="152" t="s">
        <v>208</v>
      </c>
      <c r="E18" s="153"/>
      <c r="F18" s="153"/>
      <c r="G18" s="153"/>
      <c r="H18" s="153"/>
      <c r="I18" s="153"/>
      <c r="J18" s="153"/>
      <c r="K18" s="154"/>
      <c r="L18" s="112"/>
      <c r="M18" s="114"/>
      <c r="N18" s="114"/>
      <c r="O18" s="114"/>
      <c r="P18" s="114"/>
      <c r="Q18" s="108"/>
    </row>
    <row r="19" spans="2:17" s="17" customFormat="1" ht="20.100000000000001" customHeight="1" x14ac:dyDescent="0.25">
      <c r="B19" s="93"/>
      <c r="C19" s="102"/>
      <c r="D19" s="120"/>
      <c r="E19" s="121"/>
      <c r="F19" s="121"/>
      <c r="G19" s="121"/>
      <c r="H19" s="121"/>
      <c r="I19" s="121"/>
      <c r="J19" s="121"/>
      <c r="K19" s="122"/>
      <c r="L19" s="105"/>
      <c r="M19" s="107"/>
      <c r="N19" s="107"/>
      <c r="O19" s="107"/>
      <c r="P19" s="107"/>
      <c r="Q19" s="92"/>
    </row>
    <row r="20" spans="2:17" s="13" customFormat="1" ht="20.100000000000001" customHeight="1" x14ac:dyDescent="0.25">
      <c r="B20" s="78" t="s">
        <v>66</v>
      </c>
      <c r="C20" s="101" t="s">
        <v>24</v>
      </c>
      <c r="D20" s="144" t="s">
        <v>15</v>
      </c>
      <c r="E20" s="16" t="s">
        <v>68</v>
      </c>
      <c r="F20" s="16" t="s">
        <v>275</v>
      </c>
      <c r="G20" s="19" t="s">
        <v>276</v>
      </c>
      <c r="H20" s="16" t="s">
        <v>277</v>
      </c>
      <c r="I20" s="19" t="s">
        <v>278</v>
      </c>
      <c r="J20" s="145" t="s">
        <v>29</v>
      </c>
      <c r="K20" s="20" t="s">
        <v>70</v>
      </c>
      <c r="L20" s="98"/>
      <c r="M20" s="100">
        <v>6.6</v>
      </c>
      <c r="N20" s="100">
        <v>2.7</v>
      </c>
      <c r="O20" s="100">
        <v>2.1</v>
      </c>
      <c r="P20" s="100">
        <v>2.6</v>
      </c>
      <c r="Q20" s="77">
        <f>M20*70+N20*75+O20*25+P20*45</f>
        <v>834</v>
      </c>
    </row>
    <row r="21" spans="2:17" s="17" customFormat="1" ht="20.100000000000001" customHeight="1" x14ac:dyDescent="0.25">
      <c r="B21" s="93"/>
      <c r="C21" s="102"/>
      <c r="D21" s="139"/>
      <c r="E21" s="18" t="s">
        <v>279</v>
      </c>
      <c r="F21" s="18" t="s">
        <v>280</v>
      </c>
      <c r="G21" s="18" t="s">
        <v>71</v>
      </c>
      <c r="H21" s="18" t="s">
        <v>281</v>
      </c>
      <c r="I21" s="18" t="s">
        <v>282</v>
      </c>
      <c r="J21" s="141"/>
      <c r="K21" s="21" t="s">
        <v>283</v>
      </c>
      <c r="L21" s="105"/>
      <c r="M21" s="107"/>
      <c r="N21" s="107"/>
      <c r="O21" s="107"/>
      <c r="P21" s="107"/>
      <c r="Q21" s="92"/>
    </row>
    <row r="22" spans="2:17" s="13" customFormat="1" ht="20.100000000000001" customHeight="1" x14ac:dyDescent="0.25">
      <c r="B22" s="78" t="s">
        <v>72</v>
      </c>
      <c r="C22" s="101" t="s">
        <v>36</v>
      </c>
      <c r="D22" s="155" t="s">
        <v>284</v>
      </c>
      <c r="E22" s="16" t="s">
        <v>285</v>
      </c>
      <c r="F22" s="16" t="s">
        <v>74</v>
      </c>
      <c r="G22" s="16" t="s">
        <v>75</v>
      </c>
      <c r="H22" s="16" t="s">
        <v>286</v>
      </c>
      <c r="I22" s="16" t="s">
        <v>287</v>
      </c>
      <c r="J22" s="145" t="s">
        <v>76</v>
      </c>
      <c r="K22" s="26" t="s">
        <v>77</v>
      </c>
      <c r="L22" s="98"/>
      <c r="M22" s="100">
        <v>6.9</v>
      </c>
      <c r="N22" s="100">
        <v>2.6</v>
      </c>
      <c r="O22" s="100">
        <v>2</v>
      </c>
      <c r="P22" s="100">
        <v>2.8</v>
      </c>
      <c r="Q22" s="77">
        <f>M22*70+N22*75+O22*25+P22*45</f>
        <v>854</v>
      </c>
    </row>
    <row r="23" spans="2:17" s="17" customFormat="1" ht="20.100000000000001" customHeight="1" x14ac:dyDescent="0.25">
      <c r="B23" s="93"/>
      <c r="C23" s="102"/>
      <c r="D23" s="139"/>
      <c r="E23" s="18" t="s">
        <v>288</v>
      </c>
      <c r="F23" s="18" t="s">
        <v>221</v>
      </c>
      <c r="G23" s="18" t="s">
        <v>78</v>
      </c>
      <c r="H23" s="18" t="s">
        <v>289</v>
      </c>
      <c r="I23" s="18" t="s">
        <v>290</v>
      </c>
      <c r="J23" s="141"/>
      <c r="K23" s="23" t="s">
        <v>79</v>
      </c>
      <c r="L23" s="105"/>
      <c r="M23" s="107"/>
      <c r="N23" s="107"/>
      <c r="O23" s="107"/>
      <c r="P23" s="107"/>
      <c r="Q23" s="92"/>
    </row>
    <row r="24" spans="2:17" s="13" customFormat="1" ht="20.100000000000001" customHeight="1" x14ac:dyDescent="0.25">
      <c r="B24" s="78" t="s">
        <v>80</v>
      </c>
      <c r="C24" s="101" t="s">
        <v>47</v>
      </c>
      <c r="D24" s="144" t="s">
        <v>15</v>
      </c>
      <c r="E24" s="19" t="s">
        <v>291</v>
      </c>
      <c r="F24" s="16" t="s">
        <v>82</v>
      </c>
      <c r="G24" s="19" t="s">
        <v>292</v>
      </c>
      <c r="H24" s="19" t="s">
        <v>293</v>
      </c>
      <c r="I24" s="16" t="s">
        <v>294</v>
      </c>
      <c r="J24" s="145" t="s">
        <v>29</v>
      </c>
      <c r="K24" s="56" t="s">
        <v>425</v>
      </c>
      <c r="L24" s="98"/>
      <c r="M24" s="100">
        <v>6.5</v>
      </c>
      <c r="N24" s="100">
        <v>2.7</v>
      </c>
      <c r="O24" s="100">
        <v>2.2000000000000002</v>
      </c>
      <c r="P24" s="100">
        <v>2.7</v>
      </c>
      <c r="Q24" s="77">
        <f>M24*70+N24*75+O24*25+P24*45</f>
        <v>834</v>
      </c>
    </row>
    <row r="25" spans="2:17" s="17" customFormat="1" ht="20.100000000000001" customHeight="1" x14ac:dyDescent="0.25">
      <c r="B25" s="93"/>
      <c r="C25" s="102"/>
      <c r="D25" s="139"/>
      <c r="E25" s="18" t="s">
        <v>295</v>
      </c>
      <c r="F25" s="18" t="s">
        <v>296</v>
      </c>
      <c r="G25" s="18" t="s">
        <v>297</v>
      </c>
      <c r="H25" s="14" t="s">
        <v>298</v>
      </c>
      <c r="I25" s="18" t="s">
        <v>299</v>
      </c>
      <c r="J25" s="141"/>
      <c r="K25" s="57" t="s">
        <v>426</v>
      </c>
      <c r="L25" s="105"/>
      <c r="M25" s="107"/>
      <c r="N25" s="107"/>
      <c r="O25" s="107"/>
      <c r="P25" s="107"/>
      <c r="Q25" s="92"/>
    </row>
    <row r="26" spans="2:17" s="13" customFormat="1" ht="20.100000000000001" customHeight="1" x14ac:dyDescent="0.25">
      <c r="B26" s="93" t="s">
        <v>83</v>
      </c>
      <c r="C26" s="101" t="s">
        <v>56</v>
      </c>
      <c r="D26" s="144" t="s">
        <v>84</v>
      </c>
      <c r="E26" s="16" t="s">
        <v>300</v>
      </c>
      <c r="F26" s="19" t="s">
        <v>301</v>
      </c>
      <c r="G26" s="16" t="s">
        <v>87</v>
      </c>
      <c r="H26" s="19" t="s">
        <v>302</v>
      </c>
      <c r="I26" s="16" t="s">
        <v>303</v>
      </c>
      <c r="J26" s="145" t="s">
        <v>29</v>
      </c>
      <c r="K26" s="20" t="s">
        <v>304</v>
      </c>
      <c r="L26" s="98"/>
      <c r="M26" s="100">
        <v>6.6</v>
      </c>
      <c r="N26" s="100">
        <v>2.7</v>
      </c>
      <c r="O26" s="100">
        <v>2.1</v>
      </c>
      <c r="P26" s="100">
        <v>2.7</v>
      </c>
      <c r="Q26" s="77">
        <f>M26*70+N26*75+O26*25+P26*45</f>
        <v>838.5</v>
      </c>
    </row>
    <row r="27" spans="2:17" s="17" customFormat="1" ht="20.100000000000001" customHeight="1" thickBot="1" x14ac:dyDescent="0.3">
      <c r="B27" s="79"/>
      <c r="C27" s="81"/>
      <c r="D27" s="147"/>
      <c r="E27" s="24" t="s">
        <v>305</v>
      </c>
      <c r="F27" s="24" t="s">
        <v>306</v>
      </c>
      <c r="G27" s="24" t="s">
        <v>307</v>
      </c>
      <c r="H27" s="24" t="s">
        <v>308</v>
      </c>
      <c r="I27" s="24" t="s">
        <v>309</v>
      </c>
      <c r="J27" s="148"/>
      <c r="K27" s="25" t="s">
        <v>310</v>
      </c>
      <c r="L27" s="87"/>
      <c r="M27" s="91"/>
      <c r="N27" s="91"/>
      <c r="O27" s="91"/>
      <c r="P27" s="91"/>
      <c r="Q27" s="75"/>
    </row>
    <row r="28" spans="2:17" s="17" customFormat="1" ht="20.100000000000001" customHeight="1" x14ac:dyDescent="0.25">
      <c r="B28" s="78" t="s">
        <v>90</v>
      </c>
      <c r="C28" s="109" t="s">
        <v>14</v>
      </c>
      <c r="D28" s="146" t="s">
        <v>15</v>
      </c>
      <c r="E28" s="16" t="s">
        <v>311</v>
      </c>
      <c r="F28" s="16" t="s">
        <v>312</v>
      </c>
      <c r="G28" s="19" t="s">
        <v>313</v>
      </c>
      <c r="H28" s="16" t="s">
        <v>314</v>
      </c>
      <c r="I28" s="58" t="s">
        <v>427</v>
      </c>
      <c r="J28" s="140" t="s">
        <v>19</v>
      </c>
      <c r="K28" s="19" t="s">
        <v>315</v>
      </c>
      <c r="L28" s="112"/>
      <c r="M28" s="114">
        <v>6.5</v>
      </c>
      <c r="N28" s="114">
        <v>2.9</v>
      </c>
      <c r="O28" s="114">
        <v>2.1</v>
      </c>
      <c r="P28" s="114">
        <v>2.6</v>
      </c>
      <c r="Q28" s="108">
        <f>M28*70+N28*75+O28*25+P28*45</f>
        <v>842</v>
      </c>
    </row>
    <row r="29" spans="2:17" s="17" customFormat="1" ht="20.100000000000001" customHeight="1" x14ac:dyDescent="0.25">
      <c r="B29" s="93"/>
      <c r="C29" s="102"/>
      <c r="D29" s="139"/>
      <c r="E29" s="18" t="s">
        <v>316</v>
      </c>
      <c r="F29" s="18" t="s">
        <v>317</v>
      </c>
      <c r="G29" s="18" t="s">
        <v>318</v>
      </c>
      <c r="H29" s="18" t="s">
        <v>319</v>
      </c>
      <c r="I29" s="55" t="s">
        <v>428</v>
      </c>
      <c r="J29" s="141"/>
      <c r="K29" s="44" t="s">
        <v>320</v>
      </c>
      <c r="L29" s="105"/>
      <c r="M29" s="107"/>
      <c r="N29" s="107"/>
      <c r="O29" s="107"/>
      <c r="P29" s="107"/>
      <c r="Q29" s="92"/>
    </row>
    <row r="30" spans="2:17" s="17" customFormat="1" ht="20.100000000000001" customHeight="1" x14ac:dyDescent="0.25">
      <c r="B30" s="78" t="s">
        <v>96</v>
      </c>
      <c r="C30" s="101" t="s">
        <v>24</v>
      </c>
      <c r="D30" s="144" t="s">
        <v>97</v>
      </c>
      <c r="E30" s="16" t="s">
        <v>321</v>
      </c>
      <c r="F30" s="16" t="s">
        <v>322</v>
      </c>
      <c r="G30" s="54" t="s">
        <v>429</v>
      </c>
      <c r="H30" s="16" t="s">
        <v>323</v>
      </c>
      <c r="I30" s="16" t="s">
        <v>324</v>
      </c>
      <c r="J30" s="145" t="s">
        <v>29</v>
      </c>
      <c r="K30" s="20" t="s">
        <v>325</v>
      </c>
      <c r="L30" s="98" t="s">
        <v>207</v>
      </c>
      <c r="M30" s="100">
        <v>6.6</v>
      </c>
      <c r="N30" s="100">
        <v>2.6</v>
      </c>
      <c r="O30" s="100">
        <v>2.2000000000000002</v>
      </c>
      <c r="P30" s="100">
        <v>2.8</v>
      </c>
      <c r="Q30" s="77">
        <f>M30*70+N30*75+O30*25+P30*45</f>
        <v>838</v>
      </c>
    </row>
    <row r="31" spans="2:17" s="17" customFormat="1" ht="20.100000000000001" customHeight="1" x14ac:dyDescent="0.25">
      <c r="B31" s="93"/>
      <c r="C31" s="102"/>
      <c r="D31" s="139"/>
      <c r="E31" s="18" t="s">
        <v>259</v>
      </c>
      <c r="F31" s="18" t="s">
        <v>326</v>
      </c>
      <c r="G31" s="55" t="s">
        <v>430</v>
      </c>
      <c r="H31" s="18" t="s">
        <v>327</v>
      </c>
      <c r="I31" s="18" t="s">
        <v>328</v>
      </c>
      <c r="J31" s="141"/>
      <c r="K31" s="21" t="s">
        <v>329</v>
      </c>
      <c r="L31" s="105"/>
      <c r="M31" s="107"/>
      <c r="N31" s="107"/>
      <c r="O31" s="107"/>
      <c r="P31" s="107"/>
      <c r="Q31" s="92"/>
    </row>
    <row r="32" spans="2:17" s="17" customFormat="1" ht="20.100000000000001" customHeight="1" x14ac:dyDescent="0.25">
      <c r="B32" s="78" t="s">
        <v>101</v>
      </c>
      <c r="C32" s="101" t="s">
        <v>36</v>
      </c>
      <c r="D32" s="144" t="s">
        <v>15</v>
      </c>
      <c r="E32" s="16" t="s">
        <v>330</v>
      </c>
      <c r="F32" s="16" t="s">
        <v>102</v>
      </c>
      <c r="G32" s="19" t="s">
        <v>103</v>
      </c>
      <c r="H32" s="16" t="s">
        <v>331</v>
      </c>
      <c r="I32" s="19" t="s">
        <v>332</v>
      </c>
      <c r="J32" s="145" t="s">
        <v>76</v>
      </c>
      <c r="K32" s="26" t="s">
        <v>104</v>
      </c>
      <c r="L32" s="98"/>
      <c r="M32" s="100">
        <v>6.7</v>
      </c>
      <c r="N32" s="100">
        <v>2.7</v>
      </c>
      <c r="O32" s="100">
        <v>2</v>
      </c>
      <c r="P32" s="100">
        <v>2.8</v>
      </c>
      <c r="Q32" s="77">
        <f>M32*70+N32*75+O32*25+P32*45</f>
        <v>847.5</v>
      </c>
    </row>
    <row r="33" spans="2:17" s="17" customFormat="1" ht="20.100000000000001" customHeight="1" x14ac:dyDescent="0.25">
      <c r="B33" s="93"/>
      <c r="C33" s="102"/>
      <c r="D33" s="139"/>
      <c r="E33" s="18" t="s">
        <v>333</v>
      </c>
      <c r="F33" s="18" t="s">
        <v>334</v>
      </c>
      <c r="G33" s="18" t="s">
        <v>105</v>
      </c>
      <c r="H33" s="18" t="s">
        <v>335</v>
      </c>
      <c r="I33" s="18" t="s">
        <v>336</v>
      </c>
      <c r="J33" s="141"/>
      <c r="K33" s="23" t="s">
        <v>106</v>
      </c>
      <c r="L33" s="105"/>
      <c r="M33" s="107"/>
      <c r="N33" s="107"/>
      <c r="O33" s="107"/>
      <c r="P33" s="107"/>
      <c r="Q33" s="92"/>
    </row>
    <row r="34" spans="2:17" s="17" customFormat="1" ht="20.100000000000001" customHeight="1" x14ac:dyDescent="0.25">
      <c r="B34" s="78" t="s">
        <v>107</v>
      </c>
      <c r="C34" s="101" t="s">
        <v>47</v>
      </c>
      <c r="D34" s="144" t="s">
        <v>108</v>
      </c>
      <c r="E34" s="19" t="s">
        <v>337</v>
      </c>
      <c r="F34" s="19" t="s">
        <v>338</v>
      </c>
      <c r="G34" s="16" t="s">
        <v>339</v>
      </c>
      <c r="H34" s="19" t="s">
        <v>340</v>
      </c>
      <c r="I34" s="16" t="s">
        <v>341</v>
      </c>
      <c r="J34" s="145" t="s">
        <v>29</v>
      </c>
      <c r="K34" s="20" t="s">
        <v>190</v>
      </c>
      <c r="L34" s="98"/>
      <c r="M34" s="100">
        <v>6.6</v>
      </c>
      <c r="N34" s="100">
        <v>2.6</v>
      </c>
      <c r="O34" s="100">
        <v>2.1</v>
      </c>
      <c r="P34" s="100">
        <v>2.6</v>
      </c>
      <c r="Q34" s="77">
        <f>M34*70+N34*75+O34*25+P34*45</f>
        <v>826.5</v>
      </c>
    </row>
    <row r="35" spans="2:17" s="17" customFormat="1" ht="20.100000000000001" customHeight="1" x14ac:dyDescent="0.25">
      <c r="B35" s="93"/>
      <c r="C35" s="102"/>
      <c r="D35" s="139"/>
      <c r="E35" s="18" t="s">
        <v>342</v>
      </c>
      <c r="F35" s="14" t="s">
        <v>343</v>
      </c>
      <c r="G35" s="18" t="s">
        <v>344</v>
      </c>
      <c r="H35" s="14" t="s">
        <v>345</v>
      </c>
      <c r="I35" s="18" t="s">
        <v>346</v>
      </c>
      <c r="J35" s="141"/>
      <c r="K35" s="21" t="s">
        <v>347</v>
      </c>
      <c r="L35" s="105"/>
      <c r="M35" s="107"/>
      <c r="N35" s="107"/>
      <c r="O35" s="107"/>
      <c r="P35" s="107"/>
      <c r="Q35" s="92"/>
    </row>
    <row r="36" spans="2:17" s="17" customFormat="1" ht="20.100000000000001" customHeight="1" x14ac:dyDescent="0.25">
      <c r="B36" s="93" t="s">
        <v>113</v>
      </c>
      <c r="C36" s="101" t="s">
        <v>56</v>
      </c>
      <c r="D36" s="144" t="s">
        <v>15</v>
      </c>
      <c r="E36" s="19" t="s">
        <v>348</v>
      </c>
      <c r="F36" s="19" t="s">
        <v>349</v>
      </c>
      <c r="G36" s="16" t="s">
        <v>116</v>
      </c>
      <c r="H36" s="19" t="s">
        <v>350</v>
      </c>
      <c r="I36" s="16" t="s">
        <v>351</v>
      </c>
      <c r="J36" s="145" t="s">
        <v>29</v>
      </c>
      <c r="K36" s="20" t="s">
        <v>352</v>
      </c>
      <c r="L36" s="98"/>
      <c r="M36" s="100">
        <v>6.5</v>
      </c>
      <c r="N36" s="100">
        <v>2.6</v>
      </c>
      <c r="O36" s="100">
        <v>2.2000000000000002</v>
      </c>
      <c r="P36" s="100">
        <v>2.6</v>
      </c>
      <c r="Q36" s="77">
        <f>M36*70+N36*75+O36*25+P36*45</f>
        <v>822</v>
      </c>
    </row>
    <row r="37" spans="2:17" s="17" customFormat="1" ht="20.100000000000001" customHeight="1" thickBot="1" x14ac:dyDescent="0.3">
      <c r="B37" s="79"/>
      <c r="C37" s="81"/>
      <c r="D37" s="147"/>
      <c r="E37" s="24" t="s">
        <v>353</v>
      </c>
      <c r="F37" s="24" t="s">
        <v>354</v>
      </c>
      <c r="G37" s="24" t="s">
        <v>355</v>
      </c>
      <c r="H37" s="24" t="s">
        <v>356</v>
      </c>
      <c r="I37" s="24" t="s">
        <v>357</v>
      </c>
      <c r="J37" s="148"/>
      <c r="K37" s="25" t="s">
        <v>358</v>
      </c>
      <c r="L37" s="87"/>
      <c r="M37" s="91"/>
      <c r="N37" s="91"/>
      <c r="O37" s="91"/>
      <c r="P37" s="91"/>
      <c r="Q37" s="75"/>
    </row>
    <row r="38" spans="2:17" s="17" customFormat="1" ht="20.100000000000001" customHeight="1" x14ac:dyDescent="0.25">
      <c r="B38" s="78" t="s">
        <v>119</v>
      </c>
      <c r="C38" s="80" t="s">
        <v>14</v>
      </c>
      <c r="D38" s="138" t="s">
        <v>120</v>
      </c>
      <c r="E38" s="19" t="s">
        <v>359</v>
      </c>
      <c r="F38" s="19" t="s">
        <v>122</v>
      </c>
      <c r="G38" s="19" t="s">
        <v>360</v>
      </c>
      <c r="H38" s="19" t="s">
        <v>361</v>
      </c>
      <c r="I38" s="19" t="s">
        <v>362</v>
      </c>
      <c r="J38" s="149" t="s">
        <v>19</v>
      </c>
      <c r="K38" s="19" t="s">
        <v>363</v>
      </c>
      <c r="L38" s="86"/>
      <c r="M38" s="90">
        <v>6.5</v>
      </c>
      <c r="N38" s="90">
        <v>2.7</v>
      </c>
      <c r="O38" s="90">
        <v>2.1</v>
      </c>
      <c r="P38" s="90">
        <v>2.7</v>
      </c>
      <c r="Q38" s="74">
        <f>M38*70+N38*75+O38*25+P38*45</f>
        <v>831.5</v>
      </c>
    </row>
    <row r="39" spans="2:17" s="17" customFormat="1" ht="20.100000000000001" customHeight="1" x14ac:dyDescent="0.25">
      <c r="B39" s="93"/>
      <c r="C39" s="102"/>
      <c r="D39" s="139"/>
      <c r="E39" s="18" t="s">
        <v>364</v>
      </c>
      <c r="F39" s="18" t="s">
        <v>365</v>
      </c>
      <c r="G39" s="18" t="s">
        <v>366</v>
      </c>
      <c r="H39" s="18" t="s">
        <v>367</v>
      </c>
      <c r="I39" s="18" t="s">
        <v>368</v>
      </c>
      <c r="J39" s="141"/>
      <c r="K39" s="18" t="s">
        <v>369</v>
      </c>
      <c r="L39" s="105"/>
      <c r="M39" s="107"/>
      <c r="N39" s="107"/>
      <c r="O39" s="107"/>
      <c r="P39" s="107"/>
      <c r="Q39" s="92"/>
    </row>
    <row r="40" spans="2:17" s="17" customFormat="1" ht="20.100000000000001" customHeight="1" x14ac:dyDescent="0.25">
      <c r="B40" s="78" t="s">
        <v>129</v>
      </c>
      <c r="C40" s="101" t="s">
        <v>24</v>
      </c>
      <c r="D40" s="144" t="s">
        <v>15</v>
      </c>
      <c r="E40" s="19" t="s">
        <v>370</v>
      </c>
      <c r="F40" s="16" t="s">
        <v>125</v>
      </c>
      <c r="G40" s="19" t="s">
        <v>126</v>
      </c>
      <c r="H40" s="16" t="s">
        <v>371</v>
      </c>
      <c r="I40" s="19" t="s">
        <v>372</v>
      </c>
      <c r="J40" s="145" t="s">
        <v>29</v>
      </c>
      <c r="K40" s="19" t="s">
        <v>130</v>
      </c>
      <c r="L40" s="98" t="s">
        <v>207</v>
      </c>
      <c r="M40" s="100">
        <v>6.5</v>
      </c>
      <c r="N40" s="100">
        <v>2.7</v>
      </c>
      <c r="O40" s="100">
        <v>2</v>
      </c>
      <c r="P40" s="100">
        <v>2.8</v>
      </c>
      <c r="Q40" s="77">
        <f>M40*70+N40*75+O40*25+P40*45</f>
        <v>833.5</v>
      </c>
    </row>
    <row r="41" spans="2:17" s="17" customFormat="1" ht="20.100000000000001" customHeight="1" x14ac:dyDescent="0.25">
      <c r="B41" s="93"/>
      <c r="C41" s="102"/>
      <c r="D41" s="139"/>
      <c r="E41" s="18" t="s">
        <v>373</v>
      </c>
      <c r="F41" s="18" t="s">
        <v>374</v>
      </c>
      <c r="G41" s="18" t="s">
        <v>128</v>
      </c>
      <c r="H41" s="18" t="s">
        <v>375</v>
      </c>
      <c r="I41" s="18" t="s">
        <v>376</v>
      </c>
      <c r="J41" s="141"/>
      <c r="K41" s="44" t="s">
        <v>193</v>
      </c>
      <c r="L41" s="105"/>
      <c r="M41" s="107"/>
      <c r="N41" s="107"/>
      <c r="O41" s="107"/>
      <c r="P41" s="107"/>
      <c r="Q41" s="92"/>
    </row>
    <row r="42" spans="2:17" s="17" customFormat="1" ht="20.100000000000001" customHeight="1" x14ac:dyDescent="0.25">
      <c r="B42" s="78" t="s">
        <v>131</v>
      </c>
      <c r="C42" s="101" t="s">
        <v>36</v>
      </c>
      <c r="D42" s="155" t="s">
        <v>377</v>
      </c>
      <c r="E42" s="16" t="s">
        <v>378</v>
      </c>
      <c r="F42" s="19" t="s">
        <v>379</v>
      </c>
      <c r="G42" s="16" t="s">
        <v>133</v>
      </c>
      <c r="H42" s="19" t="s">
        <v>380</v>
      </c>
      <c r="I42" s="16" t="s">
        <v>381</v>
      </c>
      <c r="J42" s="145" t="s">
        <v>76</v>
      </c>
      <c r="K42" s="26" t="s">
        <v>134</v>
      </c>
      <c r="L42" s="98"/>
      <c r="M42" s="100">
        <v>6.8</v>
      </c>
      <c r="N42" s="100">
        <v>2.8</v>
      </c>
      <c r="O42" s="100">
        <v>2</v>
      </c>
      <c r="P42" s="100">
        <v>2.8</v>
      </c>
      <c r="Q42" s="77">
        <f>M42*70+N42*75+O42*25+P42*45</f>
        <v>862</v>
      </c>
    </row>
    <row r="43" spans="2:17" s="17" customFormat="1" ht="20.100000000000001" customHeight="1" x14ac:dyDescent="0.25">
      <c r="B43" s="93"/>
      <c r="C43" s="102"/>
      <c r="D43" s="139"/>
      <c r="E43" s="18" t="s">
        <v>382</v>
      </c>
      <c r="F43" s="18" t="s">
        <v>383</v>
      </c>
      <c r="G43" s="18" t="s">
        <v>137</v>
      </c>
      <c r="H43" s="18" t="s">
        <v>384</v>
      </c>
      <c r="I43" s="18" t="s">
        <v>385</v>
      </c>
      <c r="J43" s="141"/>
      <c r="K43" s="23" t="s">
        <v>138</v>
      </c>
      <c r="L43" s="105"/>
      <c r="M43" s="107"/>
      <c r="N43" s="107"/>
      <c r="O43" s="107"/>
      <c r="P43" s="107"/>
      <c r="Q43" s="92"/>
    </row>
    <row r="44" spans="2:17" s="17" customFormat="1" ht="20.100000000000001" customHeight="1" x14ac:dyDescent="0.25">
      <c r="B44" s="78" t="s">
        <v>139</v>
      </c>
      <c r="C44" s="101" t="s">
        <v>47</v>
      </c>
      <c r="D44" s="144" t="s">
        <v>15</v>
      </c>
      <c r="E44" s="16" t="s">
        <v>386</v>
      </c>
      <c r="F44" s="16" t="s">
        <v>387</v>
      </c>
      <c r="G44" s="16" t="s">
        <v>388</v>
      </c>
      <c r="H44" s="16" t="s">
        <v>389</v>
      </c>
      <c r="I44" s="16" t="s">
        <v>390</v>
      </c>
      <c r="J44" s="145" t="s">
        <v>29</v>
      </c>
      <c r="K44" s="16" t="s">
        <v>142</v>
      </c>
      <c r="L44" s="98"/>
      <c r="M44" s="100">
        <v>6.5</v>
      </c>
      <c r="N44" s="100">
        <v>2.7</v>
      </c>
      <c r="O44" s="100">
        <v>2.2000000000000002</v>
      </c>
      <c r="P44" s="100">
        <v>2.7</v>
      </c>
      <c r="Q44" s="77">
        <f>M44*70+N44*75+O44*25+P44*45</f>
        <v>834</v>
      </c>
    </row>
    <row r="45" spans="2:17" s="17" customFormat="1" ht="20.100000000000001" customHeight="1" x14ac:dyDescent="0.25">
      <c r="B45" s="93"/>
      <c r="C45" s="102"/>
      <c r="D45" s="139"/>
      <c r="E45" s="18" t="s">
        <v>391</v>
      </c>
      <c r="F45" s="18" t="s">
        <v>392</v>
      </c>
      <c r="G45" s="18" t="s">
        <v>393</v>
      </c>
      <c r="H45" s="18" t="s">
        <v>394</v>
      </c>
      <c r="I45" s="18" t="s">
        <v>395</v>
      </c>
      <c r="J45" s="141"/>
      <c r="K45" s="18" t="s">
        <v>396</v>
      </c>
      <c r="L45" s="105"/>
      <c r="M45" s="107"/>
      <c r="N45" s="107"/>
      <c r="O45" s="107"/>
      <c r="P45" s="107"/>
      <c r="Q45" s="92"/>
    </row>
    <row r="46" spans="2:17" s="17" customFormat="1" ht="20.100000000000001" customHeight="1" x14ac:dyDescent="0.25">
      <c r="B46" s="93" t="s">
        <v>144</v>
      </c>
      <c r="C46" s="101" t="s">
        <v>56</v>
      </c>
      <c r="D46" s="144" t="s">
        <v>84</v>
      </c>
      <c r="E46" s="19" t="s">
        <v>397</v>
      </c>
      <c r="F46" s="19" t="s">
        <v>135</v>
      </c>
      <c r="G46" s="19" t="s">
        <v>398</v>
      </c>
      <c r="H46" s="19" t="s">
        <v>399</v>
      </c>
      <c r="I46" s="19" t="s">
        <v>400</v>
      </c>
      <c r="J46" s="145" t="s">
        <v>29</v>
      </c>
      <c r="K46" s="20" t="s">
        <v>145</v>
      </c>
      <c r="L46" s="98" t="s">
        <v>206</v>
      </c>
      <c r="M46" s="100">
        <v>6.6</v>
      </c>
      <c r="N46" s="100">
        <v>2.7</v>
      </c>
      <c r="O46" s="100">
        <v>2.1</v>
      </c>
      <c r="P46" s="100">
        <v>2.7</v>
      </c>
      <c r="Q46" s="77">
        <f>M46*70+N46*75+O46*25+P46*45</f>
        <v>838.5</v>
      </c>
    </row>
    <row r="47" spans="2:17" s="17" customFormat="1" ht="20.100000000000001" customHeight="1" thickBot="1" x14ac:dyDescent="0.3">
      <c r="B47" s="79"/>
      <c r="C47" s="81"/>
      <c r="D47" s="147"/>
      <c r="E47" s="24" t="s">
        <v>401</v>
      </c>
      <c r="F47" s="24" t="s">
        <v>188</v>
      </c>
      <c r="G47" s="24" t="s">
        <v>402</v>
      </c>
      <c r="H47" s="24" t="s">
        <v>403</v>
      </c>
      <c r="I47" s="24" t="s">
        <v>404</v>
      </c>
      <c r="J47" s="148"/>
      <c r="K47" s="25" t="s">
        <v>405</v>
      </c>
      <c r="L47" s="87"/>
      <c r="M47" s="91"/>
      <c r="N47" s="91"/>
      <c r="O47" s="91"/>
      <c r="P47" s="91"/>
      <c r="Q47" s="75"/>
    </row>
    <row r="48" spans="2:17" s="13" customFormat="1" ht="20.100000000000001" customHeight="1" x14ac:dyDescent="0.25">
      <c r="B48" s="78" t="s">
        <v>148</v>
      </c>
      <c r="C48" s="80" t="s">
        <v>14</v>
      </c>
      <c r="D48" s="138" t="s">
        <v>15</v>
      </c>
      <c r="E48" s="15" t="s">
        <v>406</v>
      </c>
      <c r="F48" s="27" t="s">
        <v>149</v>
      </c>
      <c r="G48" s="16" t="s">
        <v>150</v>
      </c>
      <c r="H48" s="27" t="s">
        <v>407</v>
      </c>
      <c r="I48" s="16" t="s">
        <v>408</v>
      </c>
      <c r="J48" s="149" t="s">
        <v>19</v>
      </c>
      <c r="K48" s="19" t="s">
        <v>195</v>
      </c>
      <c r="L48" s="86"/>
      <c r="M48" s="90">
        <v>6.5</v>
      </c>
      <c r="N48" s="90">
        <v>2.7</v>
      </c>
      <c r="O48" s="90">
        <v>2.1</v>
      </c>
      <c r="P48" s="90">
        <v>2.6</v>
      </c>
      <c r="Q48" s="74">
        <f>M48*70+N48*75+O48*25+P48*45</f>
        <v>827</v>
      </c>
    </row>
    <row r="49" spans="2:17" s="17" customFormat="1" ht="20.100000000000001" customHeight="1" thickBot="1" x14ac:dyDescent="0.3">
      <c r="B49" s="79"/>
      <c r="C49" s="81"/>
      <c r="D49" s="147"/>
      <c r="E49" s="24" t="s">
        <v>409</v>
      </c>
      <c r="F49" s="28" t="s">
        <v>410</v>
      </c>
      <c r="G49" s="24" t="s">
        <v>153</v>
      </c>
      <c r="H49" s="28" t="s">
        <v>411</v>
      </c>
      <c r="I49" s="24" t="s">
        <v>412</v>
      </c>
      <c r="J49" s="148"/>
      <c r="K49" s="24" t="s">
        <v>413</v>
      </c>
      <c r="L49" s="87"/>
      <c r="M49" s="91"/>
      <c r="N49" s="91"/>
      <c r="O49" s="91"/>
      <c r="P49" s="91"/>
      <c r="Q49" s="75"/>
    </row>
    <row r="50" spans="2:17" x14ac:dyDescent="0.25">
      <c r="B50" s="29" t="s">
        <v>155</v>
      </c>
      <c r="C50" s="30"/>
      <c r="D50" s="31"/>
      <c r="E50" s="31"/>
      <c r="F50" s="31"/>
      <c r="G50" s="31"/>
      <c r="H50" s="31"/>
      <c r="I50" s="32"/>
      <c r="J50" s="29" t="s">
        <v>156</v>
      </c>
      <c r="K50" s="31"/>
      <c r="L50" s="33"/>
      <c r="M50" s="34"/>
      <c r="N50" s="34"/>
      <c r="O50" s="34"/>
      <c r="P50" s="34"/>
      <c r="Q50" s="35"/>
    </row>
    <row r="51" spans="2:17" x14ac:dyDescent="0.25">
      <c r="B51" s="29" t="s">
        <v>157</v>
      </c>
      <c r="C51" s="36"/>
      <c r="D51" s="36"/>
      <c r="E51" s="36"/>
      <c r="F51" s="36"/>
      <c r="G51" s="36"/>
      <c r="H51" s="36"/>
      <c r="I51" s="37"/>
      <c r="J51" s="37"/>
      <c r="K51" s="37"/>
      <c r="L51" s="37"/>
      <c r="M51" s="38"/>
      <c r="N51" s="38"/>
      <c r="O51" s="38"/>
      <c r="P51" s="38"/>
      <c r="Q51" s="38"/>
    </row>
    <row r="52" spans="2:17" x14ac:dyDescent="0.25">
      <c r="B52" s="40" t="s">
        <v>217</v>
      </c>
      <c r="C52" s="41"/>
      <c r="D52" s="41"/>
      <c r="E52" s="41"/>
      <c r="F52" s="41"/>
      <c r="G52" s="41"/>
      <c r="H52" s="42"/>
      <c r="I52" s="42" t="s">
        <v>212</v>
      </c>
      <c r="J52" s="39"/>
      <c r="K52" s="39"/>
      <c r="L52" s="39"/>
      <c r="M52" s="39"/>
      <c r="N52" s="39"/>
      <c r="O52" s="39"/>
      <c r="P52" s="39"/>
      <c r="Q52" s="39"/>
    </row>
    <row r="53" spans="2:17" ht="15.75" customHeight="1" x14ac:dyDescent="0.25">
      <c r="B53" s="43" t="s">
        <v>159</v>
      </c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76" t="str">
        <f>LEFT(K2,2)</f>
        <v>福豐</v>
      </c>
      <c r="N53" s="76"/>
      <c r="O53" s="76"/>
      <c r="P53" s="76"/>
      <c r="Q53" s="76"/>
    </row>
  </sheetData>
  <mergeCells count="222">
    <mergeCell ref="K2:Q4"/>
    <mergeCell ref="F5:I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M12:M13"/>
    <mergeCell ref="N12:N13"/>
    <mergeCell ref="O12:O13"/>
    <mergeCell ref="P14:P15"/>
    <mergeCell ref="Q8:Q9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Q10:Q11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Q14:Q15"/>
    <mergeCell ref="B18:B19"/>
    <mergeCell ref="C18:C19"/>
    <mergeCell ref="L18:L19"/>
    <mergeCell ref="M18:M19"/>
    <mergeCell ref="N18:N19"/>
    <mergeCell ref="O18:O19"/>
    <mergeCell ref="P12:P13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8:P19"/>
    <mergeCell ref="Q18:Q19"/>
    <mergeCell ref="B12:B13"/>
    <mergeCell ref="C12:C13"/>
    <mergeCell ref="D12:D13"/>
    <mergeCell ref="J12:J13"/>
    <mergeCell ref="L12:L13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B36:B37"/>
    <mergeCell ref="C36:C37"/>
    <mergeCell ref="D36:D37"/>
    <mergeCell ref="J36:J37"/>
    <mergeCell ref="L36:L37"/>
    <mergeCell ref="M36:M37"/>
    <mergeCell ref="N36:N37"/>
    <mergeCell ref="O36:O37"/>
    <mergeCell ref="P36:P37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B40:B41"/>
    <mergeCell ref="C40:C41"/>
    <mergeCell ref="D40:D41"/>
    <mergeCell ref="J40:J41"/>
    <mergeCell ref="L40:L41"/>
    <mergeCell ref="M40:M41"/>
    <mergeCell ref="N40:N41"/>
    <mergeCell ref="O40:O41"/>
    <mergeCell ref="P40:P41"/>
    <mergeCell ref="B42:B43"/>
    <mergeCell ref="C42:C43"/>
    <mergeCell ref="D42:D43"/>
    <mergeCell ref="J42:J43"/>
    <mergeCell ref="L42:L43"/>
    <mergeCell ref="M42:M43"/>
    <mergeCell ref="N42:N43"/>
    <mergeCell ref="O42:O43"/>
    <mergeCell ref="P42:P43"/>
    <mergeCell ref="B44:B45"/>
    <mergeCell ref="C44:C45"/>
    <mergeCell ref="D44:D45"/>
    <mergeCell ref="J44:J45"/>
    <mergeCell ref="L44:L45"/>
    <mergeCell ref="M44:M45"/>
    <mergeCell ref="N44:N45"/>
    <mergeCell ref="O44:O45"/>
    <mergeCell ref="Q44:Q45"/>
    <mergeCell ref="J46:J47"/>
    <mergeCell ref="L46:L47"/>
    <mergeCell ref="M46:M47"/>
    <mergeCell ref="N46:N47"/>
    <mergeCell ref="O46:O47"/>
    <mergeCell ref="Q16:Q17"/>
    <mergeCell ref="J16:J17"/>
    <mergeCell ref="D18:K19"/>
    <mergeCell ref="Q40:Q41"/>
    <mergeCell ref="Q42:Q43"/>
    <mergeCell ref="Q36:Q37"/>
    <mergeCell ref="Q38:Q39"/>
    <mergeCell ref="Q32:Q33"/>
    <mergeCell ref="Q34:Q35"/>
    <mergeCell ref="Q28:Q29"/>
    <mergeCell ref="Q30:Q31"/>
    <mergeCell ref="Q24:Q25"/>
    <mergeCell ref="Q26:Q27"/>
    <mergeCell ref="Q20:Q21"/>
    <mergeCell ref="Q22:Q23"/>
    <mergeCell ref="L16:L17"/>
    <mergeCell ref="P48:P49"/>
    <mergeCell ref="Q48:Q49"/>
    <mergeCell ref="M53:Q53"/>
    <mergeCell ref="C16:C17"/>
    <mergeCell ref="D16:D17"/>
    <mergeCell ref="B16:B17"/>
    <mergeCell ref="M16:M17"/>
    <mergeCell ref="N16:N17"/>
    <mergeCell ref="O16:O17"/>
    <mergeCell ref="P16:P17"/>
    <mergeCell ref="P46:P47"/>
    <mergeCell ref="Q46:Q47"/>
    <mergeCell ref="B48:B49"/>
    <mergeCell ref="C48:C49"/>
    <mergeCell ref="D48:D49"/>
    <mergeCell ref="J48:J49"/>
    <mergeCell ref="L48:L49"/>
    <mergeCell ref="M48:M49"/>
    <mergeCell ref="N48:N49"/>
    <mergeCell ref="O48:O49"/>
    <mergeCell ref="P44:P45"/>
    <mergeCell ref="B46:B47"/>
    <mergeCell ref="C46:C47"/>
    <mergeCell ref="D46:D47"/>
  </mergeCells>
  <phoneticPr fontId="2" type="noConversion"/>
  <printOptions horizontalCentered="1"/>
  <pageMargins left="0" right="0" top="0.31496062992125984" bottom="0" header="0" footer="0"/>
  <pageSetup paperSize="9" scale="82" fitToWidth="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F6DD3-B9F0-4854-86D5-853629B7AB8F}">
  <dimension ref="B1:O54"/>
  <sheetViews>
    <sheetView tabSelected="1" view="pageBreakPreview" topLeftCell="A28" zoomScale="85" zoomScaleNormal="100" zoomScaleSheetLayoutView="85" workbookViewId="0">
      <selection activeCell="F39" sqref="F39"/>
    </sheetView>
  </sheetViews>
  <sheetFormatPr defaultColWidth="9" defaultRowHeight="15.75" x14ac:dyDescent="0.25"/>
  <cols>
    <col min="1" max="1" width="1.25" style="2" customWidth="1"/>
    <col min="2" max="2" width="4.75" style="1" customWidth="1"/>
    <col min="3" max="3" width="1.875" style="1" customWidth="1"/>
    <col min="4" max="4" width="14.625" style="1" customWidth="1"/>
    <col min="5" max="5" width="18" style="1" customWidth="1"/>
    <col min="6" max="7" width="17.5" style="1" customWidth="1"/>
    <col min="8" max="8" width="5.625" style="1" customWidth="1"/>
    <col min="9" max="9" width="17.625" style="1" customWidth="1"/>
    <col min="10" max="10" width="2" style="2" customWidth="1"/>
    <col min="11" max="15" width="1.125" style="2" customWidth="1"/>
    <col min="16" max="16" width="1" style="2" customWidth="1"/>
    <col min="17" max="16384" width="9" style="2"/>
  </cols>
  <sheetData>
    <row r="1" spans="2:15" ht="8.25" customHeight="1" x14ac:dyDescent="0.25"/>
    <row r="2" spans="2:15" ht="18" customHeight="1" x14ac:dyDescent="0.25">
      <c r="B2" s="3"/>
      <c r="C2" s="3"/>
      <c r="D2" s="3"/>
      <c r="E2" s="3"/>
      <c r="F2" s="3"/>
      <c r="G2" s="3"/>
      <c r="H2" s="3"/>
      <c r="I2" s="135" t="s">
        <v>211</v>
      </c>
      <c r="J2" s="135"/>
      <c r="K2" s="135"/>
      <c r="L2" s="135"/>
      <c r="M2" s="135"/>
      <c r="N2" s="135"/>
      <c r="O2" s="135"/>
    </row>
    <row r="3" spans="2:15" ht="15" customHeight="1" x14ac:dyDescent="0.25">
      <c r="B3" s="3"/>
      <c r="C3" s="3"/>
      <c r="D3" s="3"/>
      <c r="E3" s="3"/>
      <c r="F3" s="3"/>
      <c r="G3" s="3"/>
      <c r="H3" s="3"/>
      <c r="I3" s="135"/>
      <c r="J3" s="135"/>
      <c r="K3" s="135"/>
      <c r="L3" s="135"/>
      <c r="M3" s="135"/>
      <c r="N3" s="135"/>
      <c r="O3" s="135"/>
    </row>
    <row r="4" spans="2:15" ht="15" customHeight="1" thickBot="1" x14ac:dyDescent="0.3">
      <c r="B4" s="4"/>
      <c r="C4" s="4"/>
      <c r="D4" s="5"/>
      <c r="E4" s="5"/>
      <c r="F4" s="5"/>
      <c r="G4" s="5"/>
      <c r="H4" s="5"/>
      <c r="I4" s="136"/>
      <c r="J4" s="135"/>
      <c r="K4" s="135"/>
      <c r="L4" s="135"/>
      <c r="M4" s="135"/>
      <c r="N4" s="135"/>
      <c r="O4" s="135"/>
    </row>
    <row r="5" spans="2:15" s="13" customFormat="1" ht="25.5" customHeight="1" thickBot="1" x14ac:dyDescent="0.3">
      <c r="B5" s="6" t="s">
        <v>0</v>
      </c>
      <c r="C5" s="7" t="s">
        <v>1</v>
      </c>
      <c r="D5" s="8" t="s">
        <v>2</v>
      </c>
      <c r="E5" s="8" t="s">
        <v>3</v>
      </c>
      <c r="F5" s="137" t="s">
        <v>4</v>
      </c>
      <c r="G5" s="137"/>
      <c r="H5" s="8" t="s">
        <v>5</v>
      </c>
      <c r="I5" s="9" t="s">
        <v>6</v>
      </c>
      <c r="J5" s="10" t="s">
        <v>7</v>
      </c>
      <c r="K5" s="11" t="s">
        <v>8</v>
      </c>
      <c r="L5" s="11" t="s">
        <v>9</v>
      </c>
      <c r="M5" s="11" t="s">
        <v>10</v>
      </c>
      <c r="N5" s="11" t="s">
        <v>11</v>
      </c>
      <c r="O5" s="12" t="s">
        <v>12</v>
      </c>
    </row>
    <row r="6" spans="2:15" s="17" customFormat="1" ht="18" customHeight="1" thickTop="1" x14ac:dyDescent="0.25">
      <c r="B6" s="78" t="s">
        <v>13</v>
      </c>
      <c r="C6" s="109" t="s">
        <v>14</v>
      </c>
      <c r="D6" s="82" t="s">
        <v>15</v>
      </c>
      <c r="E6" s="61" t="s">
        <v>16</v>
      </c>
      <c r="F6" s="61" t="s">
        <v>17</v>
      </c>
      <c r="G6" s="61" t="s">
        <v>18</v>
      </c>
      <c r="H6" s="111" t="s">
        <v>19</v>
      </c>
      <c r="I6" s="61" t="s">
        <v>20</v>
      </c>
      <c r="J6" s="112"/>
      <c r="K6" s="113">
        <v>6.6</v>
      </c>
      <c r="L6" s="113">
        <v>2.8</v>
      </c>
      <c r="M6" s="113">
        <v>2</v>
      </c>
      <c r="N6" s="113">
        <v>2.6</v>
      </c>
      <c r="O6" s="108">
        <f>K6*70+L6*75+M6*25+N6*45</f>
        <v>839</v>
      </c>
    </row>
    <row r="7" spans="2:15" s="17" customFormat="1" ht="17.45" customHeight="1" x14ac:dyDescent="0.25">
      <c r="B7" s="93"/>
      <c r="C7" s="102"/>
      <c r="D7" s="103"/>
      <c r="E7" s="62" t="s">
        <v>21</v>
      </c>
      <c r="F7" s="62" t="s">
        <v>452</v>
      </c>
      <c r="G7" s="62" t="s">
        <v>453</v>
      </c>
      <c r="H7" s="104"/>
      <c r="I7" s="62" t="s">
        <v>22</v>
      </c>
      <c r="J7" s="105"/>
      <c r="K7" s="106"/>
      <c r="L7" s="106"/>
      <c r="M7" s="106"/>
      <c r="N7" s="106"/>
      <c r="O7" s="92"/>
    </row>
    <row r="8" spans="2:15" s="17" customFormat="1" ht="18" customHeight="1" x14ac:dyDescent="0.25">
      <c r="B8" s="78" t="s">
        <v>23</v>
      </c>
      <c r="C8" s="101" t="s">
        <v>24</v>
      </c>
      <c r="D8" s="96" t="s">
        <v>25</v>
      </c>
      <c r="E8" s="61" t="s">
        <v>26</v>
      </c>
      <c r="F8" s="61" t="s">
        <v>27</v>
      </c>
      <c r="G8" s="61" t="s">
        <v>28</v>
      </c>
      <c r="H8" s="97" t="s">
        <v>29</v>
      </c>
      <c r="I8" s="64" t="s">
        <v>30</v>
      </c>
      <c r="J8" s="98" t="s">
        <v>207</v>
      </c>
      <c r="K8" s="99">
        <v>6.5</v>
      </c>
      <c r="L8" s="99">
        <v>2.6</v>
      </c>
      <c r="M8" s="99">
        <v>2.2000000000000002</v>
      </c>
      <c r="N8" s="99">
        <v>2.9</v>
      </c>
      <c r="O8" s="77">
        <f>K8*70+L8*75+M8*25+N8*45</f>
        <v>835.5</v>
      </c>
    </row>
    <row r="9" spans="2:15" s="17" customFormat="1" ht="17.45" customHeight="1" x14ac:dyDescent="0.25">
      <c r="B9" s="93"/>
      <c r="C9" s="102"/>
      <c r="D9" s="103"/>
      <c r="E9" s="62" t="s">
        <v>31</v>
      </c>
      <c r="F9" s="62" t="s">
        <v>32</v>
      </c>
      <c r="G9" s="62" t="s">
        <v>33</v>
      </c>
      <c r="H9" s="104"/>
      <c r="I9" s="65" t="s">
        <v>34</v>
      </c>
      <c r="J9" s="105"/>
      <c r="K9" s="106"/>
      <c r="L9" s="106"/>
      <c r="M9" s="106"/>
      <c r="N9" s="106"/>
      <c r="O9" s="92"/>
    </row>
    <row r="10" spans="2:15" s="13" customFormat="1" ht="20.100000000000001" customHeight="1" x14ac:dyDescent="0.25">
      <c r="B10" s="78" t="s">
        <v>35</v>
      </c>
      <c r="C10" s="109" t="s">
        <v>36</v>
      </c>
      <c r="D10" s="96" t="s">
        <v>222</v>
      </c>
      <c r="E10" s="63" t="s">
        <v>37</v>
      </c>
      <c r="F10" s="63" t="s">
        <v>38</v>
      </c>
      <c r="G10" s="61" t="s">
        <v>39</v>
      </c>
      <c r="H10" s="111" t="s">
        <v>40</v>
      </c>
      <c r="I10" s="63" t="s">
        <v>41</v>
      </c>
      <c r="J10" s="112"/>
      <c r="K10" s="113">
        <v>6.8</v>
      </c>
      <c r="L10" s="113">
        <v>2.6</v>
      </c>
      <c r="M10" s="113">
        <v>2.1</v>
      </c>
      <c r="N10" s="113">
        <v>2.8</v>
      </c>
      <c r="O10" s="108">
        <f>K10*70+L10*75+M10*25+N10*45</f>
        <v>849.5</v>
      </c>
    </row>
    <row r="11" spans="2:15" s="17" customFormat="1" ht="17.45" customHeight="1" x14ac:dyDescent="0.25">
      <c r="B11" s="93"/>
      <c r="C11" s="102"/>
      <c r="D11" s="103"/>
      <c r="E11" s="62" t="s">
        <v>42</v>
      </c>
      <c r="F11" s="62" t="s">
        <v>43</v>
      </c>
      <c r="G11" s="62" t="s">
        <v>44</v>
      </c>
      <c r="H11" s="104"/>
      <c r="I11" s="62" t="s">
        <v>45</v>
      </c>
      <c r="J11" s="105"/>
      <c r="K11" s="106"/>
      <c r="L11" s="106"/>
      <c r="M11" s="106"/>
      <c r="N11" s="106"/>
      <c r="O11" s="92"/>
    </row>
    <row r="12" spans="2:15" s="13" customFormat="1" ht="18" customHeight="1" x14ac:dyDescent="0.25">
      <c r="B12" s="78" t="s">
        <v>46</v>
      </c>
      <c r="C12" s="101" t="s">
        <v>47</v>
      </c>
      <c r="D12" s="96" t="s">
        <v>48</v>
      </c>
      <c r="E12" s="61" t="s">
        <v>49</v>
      </c>
      <c r="F12" s="61" t="s">
        <v>50</v>
      </c>
      <c r="G12" s="61" t="s">
        <v>51</v>
      </c>
      <c r="H12" s="97" t="s">
        <v>52</v>
      </c>
      <c r="I12" s="64" t="s">
        <v>53</v>
      </c>
      <c r="J12" s="98"/>
      <c r="K12" s="99">
        <v>6.6</v>
      </c>
      <c r="L12" s="99">
        <v>2.6</v>
      </c>
      <c r="M12" s="99">
        <v>2</v>
      </c>
      <c r="N12" s="99">
        <v>2.7</v>
      </c>
      <c r="O12" s="77">
        <f>K12*70+L12*75+M12*25+N12*45</f>
        <v>828.5</v>
      </c>
    </row>
    <row r="13" spans="2:15" s="17" customFormat="1" ht="17.45" customHeight="1" x14ac:dyDescent="0.25">
      <c r="B13" s="93"/>
      <c r="C13" s="102"/>
      <c r="D13" s="103"/>
      <c r="E13" s="62" t="s">
        <v>54</v>
      </c>
      <c r="F13" s="62" t="s">
        <v>454</v>
      </c>
      <c r="G13" s="62" t="s">
        <v>455</v>
      </c>
      <c r="H13" s="104"/>
      <c r="I13" s="65" t="s">
        <v>456</v>
      </c>
      <c r="J13" s="105"/>
      <c r="K13" s="106"/>
      <c r="L13" s="106"/>
      <c r="M13" s="106"/>
      <c r="N13" s="106"/>
      <c r="O13" s="92"/>
    </row>
    <row r="14" spans="2:15" s="13" customFormat="1" ht="18" customHeight="1" x14ac:dyDescent="0.25">
      <c r="B14" s="93" t="s">
        <v>55</v>
      </c>
      <c r="C14" s="101" t="s">
        <v>56</v>
      </c>
      <c r="D14" s="96" t="s">
        <v>457</v>
      </c>
      <c r="E14" s="63" t="s">
        <v>58</v>
      </c>
      <c r="F14" s="63" t="s">
        <v>59</v>
      </c>
      <c r="G14" s="63" t="s">
        <v>60</v>
      </c>
      <c r="H14" s="97" t="s">
        <v>29</v>
      </c>
      <c r="I14" s="64" t="s">
        <v>61</v>
      </c>
      <c r="J14" s="98"/>
      <c r="K14" s="99">
        <v>6.5</v>
      </c>
      <c r="L14" s="99">
        <v>2.9</v>
      </c>
      <c r="M14" s="99">
        <v>2.1</v>
      </c>
      <c r="N14" s="99">
        <v>2.6</v>
      </c>
      <c r="O14" s="77">
        <f>K14*70+L14*75+M14*25+N14*45</f>
        <v>842</v>
      </c>
    </row>
    <row r="15" spans="2:15" s="17" customFormat="1" ht="17.45" customHeight="1" x14ac:dyDescent="0.25">
      <c r="B15" s="93"/>
      <c r="C15" s="102"/>
      <c r="D15" s="103"/>
      <c r="E15" s="62" t="s">
        <v>62</v>
      </c>
      <c r="F15" s="62" t="s">
        <v>458</v>
      </c>
      <c r="G15" s="62" t="s">
        <v>63</v>
      </c>
      <c r="H15" s="104"/>
      <c r="I15" s="65" t="s">
        <v>64</v>
      </c>
      <c r="J15" s="105"/>
      <c r="K15" s="106"/>
      <c r="L15" s="106"/>
      <c r="M15" s="106"/>
      <c r="N15" s="106"/>
      <c r="O15" s="92"/>
    </row>
    <row r="16" spans="2:15" s="17" customFormat="1" ht="18" customHeight="1" x14ac:dyDescent="0.25">
      <c r="B16" s="123" t="s">
        <v>196</v>
      </c>
      <c r="C16" s="125" t="s">
        <v>197</v>
      </c>
      <c r="D16" s="127" t="s">
        <v>15</v>
      </c>
      <c r="E16" s="46" t="s">
        <v>198</v>
      </c>
      <c r="F16" s="46" t="s">
        <v>199</v>
      </c>
      <c r="G16" s="46" t="s">
        <v>200</v>
      </c>
      <c r="H16" s="129" t="s">
        <v>201</v>
      </c>
      <c r="I16" s="46" t="s">
        <v>195</v>
      </c>
      <c r="J16" s="131"/>
      <c r="K16" s="133">
        <v>6.6</v>
      </c>
      <c r="L16" s="133">
        <v>2.7</v>
      </c>
      <c r="M16" s="133">
        <v>2.1</v>
      </c>
      <c r="N16" s="133">
        <v>2.7</v>
      </c>
      <c r="O16" s="115">
        <f>K16*70+L16*75+M16*25+N16*45</f>
        <v>838.5</v>
      </c>
    </row>
    <row r="17" spans="2:15" s="17" customFormat="1" ht="17.45" customHeight="1" thickBot="1" x14ac:dyDescent="0.3">
      <c r="B17" s="124"/>
      <c r="C17" s="126"/>
      <c r="D17" s="128"/>
      <c r="E17" s="45" t="s">
        <v>202</v>
      </c>
      <c r="F17" s="45" t="s">
        <v>203</v>
      </c>
      <c r="G17" s="45" t="s">
        <v>204</v>
      </c>
      <c r="H17" s="130"/>
      <c r="I17" s="45" t="s">
        <v>205</v>
      </c>
      <c r="J17" s="132"/>
      <c r="K17" s="134"/>
      <c r="L17" s="134"/>
      <c r="M17" s="134"/>
      <c r="N17" s="134"/>
      <c r="O17" s="116"/>
    </row>
    <row r="18" spans="2:15" s="13" customFormat="1" ht="18" customHeight="1" x14ac:dyDescent="0.25">
      <c r="B18" s="78" t="s">
        <v>65</v>
      </c>
      <c r="C18" s="109" t="s">
        <v>14</v>
      </c>
      <c r="D18" s="117" t="s">
        <v>208</v>
      </c>
      <c r="E18" s="118"/>
      <c r="F18" s="118"/>
      <c r="G18" s="118"/>
      <c r="H18" s="118"/>
      <c r="I18" s="119"/>
      <c r="J18" s="112"/>
      <c r="K18" s="114"/>
      <c r="L18" s="114"/>
      <c r="M18" s="114"/>
      <c r="N18" s="114"/>
      <c r="O18" s="108"/>
    </row>
    <row r="19" spans="2:15" s="17" customFormat="1" ht="17.45" customHeight="1" x14ac:dyDescent="0.25">
      <c r="B19" s="93"/>
      <c r="C19" s="102"/>
      <c r="D19" s="120"/>
      <c r="E19" s="121"/>
      <c r="F19" s="121"/>
      <c r="G19" s="121"/>
      <c r="H19" s="121"/>
      <c r="I19" s="122"/>
      <c r="J19" s="105"/>
      <c r="K19" s="107"/>
      <c r="L19" s="107"/>
      <c r="M19" s="107"/>
      <c r="N19" s="107"/>
      <c r="O19" s="92"/>
    </row>
    <row r="20" spans="2:15" s="13" customFormat="1" ht="18" customHeight="1" x14ac:dyDescent="0.25">
      <c r="B20" s="78" t="s">
        <v>66</v>
      </c>
      <c r="C20" s="101" t="s">
        <v>24</v>
      </c>
      <c r="D20" s="96" t="s">
        <v>15</v>
      </c>
      <c r="E20" s="63" t="s">
        <v>67</v>
      </c>
      <c r="F20" s="61" t="s">
        <v>68</v>
      </c>
      <c r="G20" s="63" t="s">
        <v>69</v>
      </c>
      <c r="H20" s="97" t="s">
        <v>29</v>
      </c>
      <c r="I20" s="64" t="s">
        <v>70</v>
      </c>
      <c r="J20" s="98"/>
      <c r="K20" s="99">
        <v>6.6</v>
      </c>
      <c r="L20" s="100">
        <v>2.7</v>
      </c>
      <c r="M20" s="100">
        <v>2.1</v>
      </c>
      <c r="N20" s="100">
        <v>2.6</v>
      </c>
      <c r="O20" s="77">
        <f>K20*70+L20*75+M20*25+N20*45</f>
        <v>834</v>
      </c>
    </row>
    <row r="21" spans="2:15" s="17" customFormat="1" ht="17.45" customHeight="1" x14ac:dyDescent="0.25">
      <c r="B21" s="93"/>
      <c r="C21" s="102"/>
      <c r="D21" s="103"/>
      <c r="E21" s="62" t="s">
        <v>459</v>
      </c>
      <c r="F21" s="62" t="s">
        <v>460</v>
      </c>
      <c r="G21" s="62" t="s">
        <v>71</v>
      </c>
      <c r="H21" s="104"/>
      <c r="I21" s="65" t="s">
        <v>461</v>
      </c>
      <c r="J21" s="105"/>
      <c r="K21" s="106"/>
      <c r="L21" s="107"/>
      <c r="M21" s="107"/>
      <c r="N21" s="107"/>
      <c r="O21" s="92"/>
    </row>
    <row r="22" spans="2:15" s="13" customFormat="1" ht="20.100000000000001" customHeight="1" x14ac:dyDescent="0.25">
      <c r="B22" s="78" t="s">
        <v>72</v>
      </c>
      <c r="C22" s="101" t="s">
        <v>36</v>
      </c>
      <c r="D22" s="96" t="s">
        <v>462</v>
      </c>
      <c r="E22" s="61" t="s">
        <v>73</v>
      </c>
      <c r="F22" s="61" t="s">
        <v>74</v>
      </c>
      <c r="G22" s="61" t="s">
        <v>75</v>
      </c>
      <c r="H22" s="97" t="s">
        <v>76</v>
      </c>
      <c r="I22" s="61" t="s">
        <v>77</v>
      </c>
      <c r="J22" s="98"/>
      <c r="K22" s="99">
        <v>6.9</v>
      </c>
      <c r="L22" s="100">
        <v>2.6</v>
      </c>
      <c r="M22" s="100">
        <v>2</v>
      </c>
      <c r="N22" s="100">
        <v>2.8</v>
      </c>
      <c r="O22" s="77">
        <f>K22*70+L22*75+M22*25+N22*45</f>
        <v>854</v>
      </c>
    </row>
    <row r="23" spans="2:15" s="17" customFormat="1" ht="17.45" customHeight="1" x14ac:dyDescent="0.25">
      <c r="B23" s="93"/>
      <c r="C23" s="102"/>
      <c r="D23" s="103"/>
      <c r="E23" s="62" t="s">
        <v>31</v>
      </c>
      <c r="F23" s="62" t="s">
        <v>442</v>
      </c>
      <c r="G23" s="62" t="s">
        <v>78</v>
      </c>
      <c r="H23" s="104"/>
      <c r="I23" s="62" t="s">
        <v>79</v>
      </c>
      <c r="J23" s="105"/>
      <c r="K23" s="106"/>
      <c r="L23" s="107"/>
      <c r="M23" s="107"/>
      <c r="N23" s="107"/>
      <c r="O23" s="92"/>
    </row>
    <row r="24" spans="2:15" s="13" customFormat="1" ht="18" customHeight="1" x14ac:dyDescent="0.25">
      <c r="B24" s="78" t="s">
        <v>80</v>
      </c>
      <c r="C24" s="101" t="s">
        <v>47</v>
      </c>
      <c r="D24" s="96" t="s">
        <v>15</v>
      </c>
      <c r="E24" s="63" t="s">
        <v>209</v>
      </c>
      <c r="F24" s="63" t="s">
        <v>81</v>
      </c>
      <c r="G24" s="61" t="s">
        <v>82</v>
      </c>
      <c r="H24" s="97" t="s">
        <v>29</v>
      </c>
      <c r="I24" s="64" t="s">
        <v>431</v>
      </c>
      <c r="J24" s="98"/>
      <c r="K24" s="99">
        <v>6.5</v>
      </c>
      <c r="L24" s="100">
        <v>2.7</v>
      </c>
      <c r="M24" s="100">
        <v>2.2000000000000002</v>
      </c>
      <c r="N24" s="100">
        <v>2.7</v>
      </c>
      <c r="O24" s="77">
        <f>K24*70+L24*75+M24*25+N24*45</f>
        <v>834</v>
      </c>
    </row>
    <row r="25" spans="2:15" s="17" customFormat="1" ht="17.45" customHeight="1" x14ac:dyDescent="0.25">
      <c r="B25" s="93"/>
      <c r="C25" s="102"/>
      <c r="D25" s="103"/>
      <c r="E25" s="62" t="s">
        <v>210</v>
      </c>
      <c r="F25" s="66" t="s">
        <v>463</v>
      </c>
      <c r="G25" s="62" t="s">
        <v>464</v>
      </c>
      <c r="H25" s="104"/>
      <c r="I25" s="65" t="s">
        <v>432</v>
      </c>
      <c r="J25" s="105"/>
      <c r="K25" s="106"/>
      <c r="L25" s="107"/>
      <c r="M25" s="107"/>
      <c r="N25" s="107"/>
      <c r="O25" s="92"/>
    </row>
    <row r="26" spans="2:15" s="13" customFormat="1" ht="18" customHeight="1" x14ac:dyDescent="0.25">
      <c r="B26" s="93" t="s">
        <v>83</v>
      </c>
      <c r="C26" s="101" t="s">
        <v>56</v>
      </c>
      <c r="D26" s="96" t="s">
        <v>84</v>
      </c>
      <c r="E26" s="61" t="s">
        <v>85</v>
      </c>
      <c r="F26" s="63" t="s">
        <v>86</v>
      </c>
      <c r="G26" s="61" t="s">
        <v>87</v>
      </c>
      <c r="H26" s="97" t="s">
        <v>29</v>
      </c>
      <c r="I26" s="64" t="s">
        <v>88</v>
      </c>
      <c r="J26" s="98"/>
      <c r="K26" s="99">
        <v>6.6</v>
      </c>
      <c r="L26" s="100">
        <v>2.7</v>
      </c>
      <c r="M26" s="100">
        <v>2.1</v>
      </c>
      <c r="N26" s="100">
        <v>2.7</v>
      </c>
      <c r="O26" s="77">
        <f>K26*70+L26*75+M26*25+N26*45</f>
        <v>838.5</v>
      </c>
    </row>
    <row r="27" spans="2:15" s="17" customFormat="1" ht="17.45" customHeight="1" thickBot="1" x14ac:dyDescent="0.3">
      <c r="B27" s="79"/>
      <c r="C27" s="81"/>
      <c r="D27" s="83"/>
      <c r="E27" s="67" t="s">
        <v>465</v>
      </c>
      <c r="F27" s="67" t="s">
        <v>466</v>
      </c>
      <c r="G27" s="67" t="s">
        <v>89</v>
      </c>
      <c r="H27" s="85"/>
      <c r="I27" s="68" t="s">
        <v>467</v>
      </c>
      <c r="J27" s="87"/>
      <c r="K27" s="89"/>
      <c r="L27" s="91"/>
      <c r="M27" s="91"/>
      <c r="N27" s="91"/>
      <c r="O27" s="75"/>
    </row>
    <row r="28" spans="2:15" s="17" customFormat="1" ht="18" customHeight="1" x14ac:dyDescent="0.25">
      <c r="B28" s="78" t="s">
        <v>90</v>
      </c>
      <c r="C28" s="109" t="s">
        <v>14</v>
      </c>
      <c r="D28" s="110" t="s">
        <v>468</v>
      </c>
      <c r="E28" s="61" t="s">
        <v>92</v>
      </c>
      <c r="F28" s="61" t="s">
        <v>93</v>
      </c>
      <c r="G28" s="63" t="s">
        <v>94</v>
      </c>
      <c r="H28" s="111" t="s">
        <v>19</v>
      </c>
      <c r="I28" s="63" t="s">
        <v>95</v>
      </c>
      <c r="J28" s="112"/>
      <c r="K28" s="113">
        <v>6.5</v>
      </c>
      <c r="L28" s="114">
        <v>2.9</v>
      </c>
      <c r="M28" s="114">
        <v>2.1</v>
      </c>
      <c r="N28" s="114">
        <v>2.6</v>
      </c>
      <c r="O28" s="108">
        <f>K28*70+L28*75+M28*25+N28*45</f>
        <v>842</v>
      </c>
    </row>
    <row r="29" spans="2:15" s="17" customFormat="1" ht="17.45" customHeight="1" x14ac:dyDescent="0.25">
      <c r="B29" s="93"/>
      <c r="C29" s="102"/>
      <c r="D29" s="103"/>
      <c r="E29" s="62" t="s">
        <v>469</v>
      </c>
      <c r="F29" s="62" t="s">
        <v>470</v>
      </c>
      <c r="G29" s="62" t="s">
        <v>471</v>
      </c>
      <c r="H29" s="104"/>
      <c r="I29" s="69" t="s">
        <v>184</v>
      </c>
      <c r="J29" s="105"/>
      <c r="K29" s="106"/>
      <c r="L29" s="107"/>
      <c r="M29" s="107"/>
      <c r="N29" s="107"/>
      <c r="O29" s="92"/>
    </row>
    <row r="30" spans="2:15" s="17" customFormat="1" ht="18" customHeight="1" x14ac:dyDescent="0.25">
      <c r="B30" s="78" t="s">
        <v>96</v>
      </c>
      <c r="C30" s="101" t="s">
        <v>24</v>
      </c>
      <c r="D30" s="96" t="s">
        <v>97</v>
      </c>
      <c r="E30" s="61" t="s">
        <v>98</v>
      </c>
      <c r="F30" s="61" t="s">
        <v>102</v>
      </c>
      <c r="G30" s="48" t="s">
        <v>490</v>
      </c>
      <c r="H30" s="97" t="s">
        <v>29</v>
      </c>
      <c r="I30" s="64" t="s">
        <v>99</v>
      </c>
      <c r="J30" s="98" t="s">
        <v>207</v>
      </c>
      <c r="K30" s="99">
        <v>6.6</v>
      </c>
      <c r="L30" s="100">
        <v>2.6</v>
      </c>
      <c r="M30" s="100">
        <v>2.2000000000000002</v>
      </c>
      <c r="N30" s="100">
        <v>2.8</v>
      </c>
      <c r="O30" s="77">
        <f>K30*70+L30*75+M30*25+N30*45</f>
        <v>838</v>
      </c>
    </row>
    <row r="31" spans="2:15" s="17" customFormat="1" ht="17.45" customHeight="1" x14ac:dyDescent="0.25">
      <c r="B31" s="93"/>
      <c r="C31" s="102"/>
      <c r="D31" s="103"/>
      <c r="E31" s="62" t="s">
        <v>472</v>
      </c>
      <c r="F31" s="62" t="s">
        <v>473</v>
      </c>
      <c r="G31" s="47" t="s">
        <v>491</v>
      </c>
      <c r="H31" s="104"/>
      <c r="I31" s="65" t="s">
        <v>100</v>
      </c>
      <c r="J31" s="105"/>
      <c r="K31" s="106"/>
      <c r="L31" s="107"/>
      <c r="M31" s="107"/>
      <c r="N31" s="107"/>
      <c r="O31" s="92"/>
    </row>
    <row r="32" spans="2:15" s="17" customFormat="1" ht="18" customHeight="1" x14ac:dyDescent="0.25">
      <c r="B32" s="78" t="s">
        <v>101</v>
      </c>
      <c r="C32" s="101" t="s">
        <v>36</v>
      </c>
      <c r="D32" s="96" t="s">
        <v>222</v>
      </c>
      <c r="E32" s="61" t="s">
        <v>433</v>
      </c>
      <c r="F32" s="61" t="s">
        <v>434</v>
      </c>
      <c r="G32" s="63" t="s">
        <v>103</v>
      </c>
      <c r="H32" s="97" t="s">
        <v>76</v>
      </c>
      <c r="I32" s="61" t="s">
        <v>104</v>
      </c>
      <c r="J32" s="98"/>
      <c r="K32" s="99">
        <v>6.7</v>
      </c>
      <c r="L32" s="100">
        <v>2.7</v>
      </c>
      <c r="M32" s="100">
        <v>2</v>
      </c>
      <c r="N32" s="100">
        <v>2.8</v>
      </c>
      <c r="O32" s="77">
        <f>K32*70+L32*75+M32*25+N32*45</f>
        <v>847.5</v>
      </c>
    </row>
    <row r="33" spans="2:15" s="17" customFormat="1" ht="17.45" customHeight="1" x14ac:dyDescent="0.25">
      <c r="B33" s="93"/>
      <c r="C33" s="102"/>
      <c r="D33" s="103"/>
      <c r="E33" s="62" t="s">
        <v>435</v>
      </c>
      <c r="F33" s="62" t="s">
        <v>474</v>
      </c>
      <c r="G33" s="62" t="s">
        <v>105</v>
      </c>
      <c r="H33" s="104"/>
      <c r="I33" s="62" t="s">
        <v>106</v>
      </c>
      <c r="J33" s="105"/>
      <c r="K33" s="106"/>
      <c r="L33" s="107"/>
      <c r="M33" s="107"/>
      <c r="N33" s="107"/>
      <c r="O33" s="92"/>
    </row>
    <row r="34" spans="2:15" s="17" customFormat="1" ht="18" customHeight="1" x14ac:dyDescent="0.25">
      <c r="B34" s="78" t="s">
        <v>107</v>
      </c>
      <c r="C34" s="101" t="s">
        <v>47</v>
      </c>
      <c r="D34" s="96" t="s">
        <v>108</v>
      </c>
      <c r="E34" s="63" t="s">
        <v>109</v>
      </c>
      <c r="F34" s="63" t="s">
        <v>110</v>
      </c>
      <c r="G34" s="61" t="s">
        <v>111</v>
      </c>
      <c r="H34" s="97" t="s">
        <v>29</v>
      </c>
      <c r="I34" s="64" t="s">
        <v>190</v>
      </c>
      <c r="J34" s="98"/>
      <c r="K34" s="99">
        <v>6.6</v>
      </c>
      <c r="L34" s="100">
        <v>2.6</v>
      </c>
      <c r="M34" s="100">
        <v>2.1</v>
      </c>
      <c r="N34" s="100">
        <v>2.6</v>
      </c>
      <c r="O34" s="77">
        <f>K34*70+L34*75+M34*25+N34*45</f>
        <v>826.5</v>
      </c>
    </row>
    <row r="35" spans="2:15" s="17" customFormat="1" ht="17.45" customHeight="1" x14ac:dyDescent="0.25">
      <c r="B35" s="93"/>
      <c r="C35" s="102"/>
      <c r="D35" s="103"/>
      <c r="E35" s="62" t="s">
        <v>475</v>
      </c>
      <c r="F35" s="66" t="s">
        <v>476</v>
      </c>
      <c r="G35" s="62" t="s">
        <v>112</v>
      </c>
      <c r="H35" s="104"/>
      <c r="I35" s="65" t="s">
        <v>477</v>
      </c>
      <c r="J35" s="105"/>
      <c r="K35" s="106"/>
      <c r="L35" s="107"/>
      <c r="M35" s="107"/>
      <c r="N35" s="107"/>
      <c r="O35" s="92"/>
    </row>
    <row r="36" spans="2:15" s="17" customFormat="1" ht="18" customHeight="1" x14ac:dyDescent="0.25">
      <c r="B36" s="93" t="s">
        <v>113</v>
      </c>
      <c r="C36" s="101" t="s">
        <v>56</v>
      </c>
      <c r="D36" s="96" t="s">
        <v>15</v>
      </c>
      <c r="E36" s="63" t="s">
        <v>114</v>
      </c>
      <c r="F36" s="63" t="s">
        <v>115</v>
      </c>
      <c r="G36" s="61" t="s">
        <v>116</v>
      </c>
      <c r="H36" s="97" t="s">
        <v>29</v>
      </c>
      <c r="I36" s="64" t="s">
        <v>117</v>
      </c>
      <c r="J36" s="98"/>
      <c r="K36" s="99">
        <v>6.5</v>
      </c>
      <c r="L36" s="100">
        <v>2.6</v>
      </c>
      <c r="M36" s="100">
        <v>2.2000000000000002</v>
      </c>
      <c r="N36" s="100">
        <v>2.6</v>
      </c>
      <c r="O36" s="77">
        <f>K36*70+L36*75+M36*25+N36*45</f>
        <v>822</v>
      </c>
    </row>
    <row r="37" spans="2:15" s="17" customFormat="1" ht="17.45" customHeight="1" thickBot="1" x14ac:dyDescent="0.3">
      <c r="B37" s="79"/>
      <c r="C37" s="81"/>
      <c r="D37" s="83"/>
      <c r="E37" s="67" t="s">
        <v>478</v>
      </c>
      <c r="F37" s="67" t="s">
        <v>479</v>
      </c>
      <c r="G37" s="67" t="s">
        <v>63</v>
      </c>
      <c r="H37" s="85"/>
      <c r="I37" s="68" t="s">
        <v>118</v>
      </c>
      <c r="J37" s="87"/>
      <c r="K37" s="89"/>
      <c r="L37" s="91"/>
      <c r="M37" s="91"/>
      <c r="N37" s="91"/>
      <c r="O37" s="75"/>
    </row>
    <row r="38" spans="2:15" s="17" customFormat="1" ht="18" customHeight="1" x14ac:dyDescent="0.25">
      <c r="B38" s="78" t="s">
        <v>119</v>
      </c>
      <c r="C38" s="80" t="s">
        <v>14</v>
      </c>
      <c r="D38" s="82" t="s">
        <v>120</v>
      </c>
      <c r="E38" s="63" t="s">
        <v>121</v>
      </c>
      <c r="F38" s="63" t="s">
        <v>122</v>
      </c>
      <c r="G38" s="63" t="s">
        <v>123</v>
      </c>
      <c r="H38" s="84" t="s">
        <v>19</v>
      </c>
      <c r="I38" s="63" t="s">
        <v>124</v>
      </c>
      <c r="J38" s="86"/>
      <c r="K38" s="88">
        <v>6.5</v>
      </c>
      <c r="L38" s="90">
        <v>2.7</v>
      </c>
      <c r="M38" s="90">
        <v>2.1</v>
      </c>
      <c r="N38" s="90">
        <v>2.7</v>
      </c>
      <c r="O38" s="74">
        <f>K38*70+L38*75+M38*25+N38*45</f>
        <v>831.5</v>
      </c>
    </row>
    <row r="39" spans="2:15" s="17" customFormat="1" ht="17.45" customHeight="1" x14ac:dyDescent="0.25">
      <c r="B39" s="93"/>
      <c r="C39" s="102"/>
      <c r="D39" s="103"/>
      <c r="E39" s="62" t="s">
        <v>127</v>
      </c>
      <c r="F39" s="62" t="s">
        <v>480</v>
      </c>
      <c r="G39" s="62" t="s">
        <v>481</v>
      </c>
      <c r="H39" s="104"/>
      <c r="I39" s="62" t="s">
        <v>194</v>
      </c>
      <c r="J39" s="105"/>
      <c r="K39" s="106"/>
      <c r="L39" s="107"/>
      <c r="M39" s="107"/>
      <c r="N39" s="107"/>
      <c r="O39" s="92"/>
    </row>
    <row r="40" spans="2:15" s="17" customFormat="1" ht="18" customHeight="1" x14ac:dyDescent="0.25">
      <c r="B40" s="78" t="s">
        <v>129</v>
      </c>
      <c r="C40" s="101" t="s">
        <v>24</v>
      </c>
      <c r="D40" s="96" t="s">
        <v>15</v>
      </c>
      <c r="E40" s="48" t="s">
        <v>492</v>
      </c>
      <c r="F40" s="61" t="s">
        <v>125</v>
      </c>
      <c r="G40" s="63" t="s">
        <v>126</v>
      </c>
      <c r="H40" s="97" t="s">
        <v>29</v>
      </c>
      <c r="I40" s="63" t="s">
        <v>130</v>
      </c>
      <c r="J40" s="98" t="s">
        <v>207</v>
      </c>
      <c r="K40" s="99">
        <v>6.5</v>
      </c>
      <c r="L40" s="100">
        <v>2.7</v>
      </c>
      <c r="M40" s="100">
        <v>2</v>
      </c>
      <c r="N40" s="100">
        <v>2.8</v>
      </c>
      <c r="O40" s="77">
        <f>K40*70+L40*75+M40*25+N40*45</f>
        <v>833.5</v>
      </c>
    </row>
    <row r="41" spans="2:15" s="17" customFormat="1" ht="17.45" customHeight="1" x14ac:dyDescent="0.25">
      <c r="B41" s="93"/>
      <c r="C41" s="102"/>
      <c r="D41" s="103"/>
      <c r="E41" s="62" t="s">
        <v>218</v>
      </c>
      <c r="F41" s="62" t="s">
        <v>482</v>
      </c>
      <c r="G41" s="62" t="s">
        <v>128</v>
      </c>
      <c r="H41" s="104"/>
      <c r="I41" s="69" t="s">
        <v>449</v>
      </c>
      <c r="J41" s="105"/>
      <c r="K41" s="106"/>
      <c r="L41" s="107"/>
      <c r="M41" s="107"/>
      <c r="N41" s="107"/>
      <c r="O41" s="92"/>
    </row>
    <row r="42" spans="2:15" s="17" customFormat="1" ht="20.100000000000001" customHeight="1" x14ac:dyDescent="0.25">
      <c r="B42" s="78" t="s">
        <v>131</v>
      </c>
      <c r="C42" s="101" t="s">
        <v>36</v>
      </c>
      <c r="D42" s="96" t="s">
        <v>483</v>
      </c>
      <c r="E42" s="61" t="s">
        <v>132</v>
      </c>
      <c r="F42" s="63" t="s">
        <v>213</v>
      </c>
      <c r="G42" s="61" t="s">
        <v>133</v>
      </c>
      <c r="H42" s="97" t="s">
        <v>76</v>
      </c>
      <c r="I42" s="61" t="s">
        <v>134</v>
      </c>
      <c r="J42" s="98"/>
      <c r="K42" s="99">
        <v>6.8</v>
      </c>
      <c r="L42" s="100">
        <v>2.8</v>
      </c>
      <c r="M42" s="100">
        <v>2</v>
      </c>
      <c r="N42" s="100">
        <v>2.8</v>
      </c>
      <c r="O42" s="77">
        <f>K42*70+L42*75+M42*25+N42*45</f>
        <v>862</v>
      </c>
    </row>
    <row r="43" spans="2:15" s="17" customFormat="1" ht="17.45" customHeight="1" x14ac:dyDescent="0.25">
      <c r="B43" s="93"/>
      <c r="C43" s="102"/>
      <c r="D43" s="103"/>
      <c r="E43" s="62" t="s">
        <v>136</v>
      </c>
      <c r="F43" s="62" t="s">
        <v>484</v>
      </c>
      <c r="G43" s="62" t="s">
        <v>137</v>
      </c>
      <c r="H43" s="104"/>
      <c r="I43" s="62" t="s">
        <v>138</v>
      </c>
      <c r="J43" s="105"/>
      <c r="K43" s="106"/>
      <c r="L43" s="107"/>
      <c r="M43" s="107"/>
      <c r="N43" s="107"/>
      <c r="O43" s="92"/>
    </row>
    <row r="44" spans="2:15" s="17" customFormat="1" ht="18" customHeight="1" x14ac:dyDescent="0.25">
      <c r="B44" s="78" t="s">
        <v>139</v>
      </c>
      <c r="C44" s="101" t="s">
        <v>47</v>
      </c>
      <c r="D44" s="96" t="s">
        <v>15</v>
      </c>
      <c r="E44" s="61" t="s">
        <v>214</v>
      </c>
      <c r="F44" s="61" t="s">
        <v>140</v>
      </c>
      <c r="G44" s="61" t="s">
        <v>141</v>
      </c>
      <c r="H44" s="97" t="s">
        <v>29</v>
      </c>
      <c r="I44" s="61" t="s">
        <v>142</v>
      </c>
      <c r="J44" s="98"/>
      <c r="K44" s="99">
        <v>6.5</v>
      </c>
      <c r="L44" s="100">
        <v>2.7</v>
      </c>
      <c r="M44" s="100">
        <v>2.2000000000000002</v>
      </c>
      <c r="N44" s="100">
        <v>2.7</v>
      </c>
      <c r="O44" s="77">
        <f>K44*70+L44*75+M44*25+N44*45</f>
        <v>834</v>
      </c>
    </row>
    <row r="45" spans="2:15" s="17" customFormat="1" ht="17.45" customHeight="1" x14ac:dyDescent="0.25">
      <c r="B45" s="93"/>
      <c r="C45" s="102"/>
      <c r="D45" s="103"/>
      <c r="E45" s="62" t="s">
        <v>485</v>
      </c>
      <c r="F45" s="62" t="s">
        <v>486</v>
      </c>
      <c r="G45" s="62" t="s">
        <v>487</v>
      </c>
      <c r="H45" s="104"/>
      <c r="I45" s="62" t="s">
        <v>143</v>
      </c>
      <c r="J45" s="105"/>
      <c r="K45" s="106"/>
      <c r="L45" s="107"/>
      <c r="M45" s="107"/>
      <c r="N45" s="107"/>
      <c r="O45" s="92"/>
    </row>
    <row r="46" spans="2:15" s="17" customFormat="1" ht="18" customHeight="1" x14ac:dyDescent="0.25">
      <c r="B46" s="93" t="s">
        <v>144</v>
      </c>
      <c r="C46" s="94" t="s">
        <v>56</v>
      </c>
      <c r="D46" s="96" t="s">
        <v>84</v>
      </c>
      <c r="E46" s="63" t="s">
        <v>219</v>
      </c>
      <c r="F46" s="63" t="s">
        <v>135</v>
      </c>
      <c r="G46" s="63" t="s">
        <v>223</v>
      </c>
      <c r="H46" s="97" t="s">
        <v>29</v>
      </c>
      <c r="I46" s="64" t="s">
        <v>145</v>
      </c>
      <c r="J46" s="98" t="s">
        <v>206</v>
      </c>
      <c r="K46" s="99">
        <v>6.6</v>
      </c>
      <c r="L46" s="100">
        <v>2.7</v>
      </c>
      <c r="M46" s="100">
        <v>2.1</v>
      </c>
      <c r="N46" s="100">
        <v>2.7</v>
      </c>
      <c r="O46" s="77">
        <f>K46*70+L46*75+M46*25+N46*45</f>
        <v>838.5</v>
      </c>
    </row>
    <row r="47" spans="2:15" s="17" customFormat="1" ht="17.45" customHeight="1" thickBot="1" x14ac:dyDescent="0.3">
      <c r="B47" s="79"/>
      <c r="C47" s="95"/>
      <c r="D47" s="83"/>
      <c r="E47" s="62" t="s">
        <v>488</v>
      </c>
      <c r="F47" s="67" t="s">
        <v>188</v>
      </c>
      <c r="G47" s="67" t="s">
        <v>224</v>
      </c>
      <c r="H47" s="85"/>
      <c r="I47" s="68" t="s">
        <v>146</v>
      </c>
      <c r="J47" s="87"/>
      <c r="K47" s="89"/>
      <c r="L47" s="91"/>
      <c r="M47" s="91"/>
      <c r="N47" s="91"/>
      <c r="O47" s="75"/>
    </row>
    <row r="48" spans="2:15" s="13" customFormat="1" ht="18" customHeight="1" x14ac:dyDescent="0.25">
      <c r="B48" s="78" t="s">
        <v>148</v>
      </c>
      <c r="C48" s="80" t="s">
        <v>14</v>
      </c>
      <c r="D48" s="82" t="s">
        <v>15</v>
      </c>
      <c r="E48" s="60" t="s">
        <v>147</v>
      </c>
      <c r="F48" s="70" t="s">
        <v>149</v>
      </c>
      <c r="G48" s="61" t="s">
        <v>150</v>
      </c>
      <c r="H48" s="84" t="s">
        <v>19</v>
      </c>
      <c r="I48" s="63" t="s">
        <v>151</v>
      </c>
      <c r="J48" s="86"/>
      <c r="K48" s="88">
        <v>6.5</v>
      </c>
      <c r="L48" s="90">
        <v>2.7</v>
      </c>
      <c r="M48" s="90">
        <v>2.1</v>
      </c>
      <c r="N48" s="90">
        <v>2.6</v>
      </c>
      <c r="O48" s="74">
        <f>K48*70+L48*75+M48*25+N48*45</f>
        <v>827</v>
      </c>
    </row>
    <row r="49" spans="2:15" s="17" customFormat="1" ht="17.45" customHeight="1" thickBot="1" x14ac:dyDescent="0.3">
      <c r="B49" s="79"/>
      <c r="C49" s="81"/>
      <c r="D49" s="83"/>
      <c r="E49" s="67" t="s">
        <v>152</v>
      </c>
      <c r="F49" s="71" t="s">
        <v>489</v>
      </c>
      <c r="G49" s="67" t="s">
        <v>153</v>
      </c>
      <c r="H49" s="85"/>
      <c r="I49" s="67" t="s">
        <v>154</v>
      </c>
      <c r="J49" s="87"/>
      <c r="K49" s="89"/>
      <c r="L49" s="91"/>
      <c r="M49" s="91"/>
      <c r="N49" s="91"/>
      <c r="O49" s="75"/>
    </row>
    <row r="50" spans="2:15" x14ac:dyDescent="0.25">
      <c r="B50" s="29" t="s">
        <v>155</v>
      </c>
      <c r="C50" s="30"/>
      <c r="D50" s="31"/>
      <c r="E50" s="31"/>
      <c r="F50" s="31"/>
      <c r="G50" s="32"/>
      <c r="H50" s="29" t="s">
        <v>156</v>
      </c>
      <c r="I50" s="31"/>
      <c r="J50" s="33"/>
      <c r="K50" s="34"/>
      <c r="L50" s="34"/>
      <c r="M50" s="34"/>
      <c r="N50" s="34"/>
      <c r="O50" s="35"/>
    </row>
    <row r="51" spans="2:15" x14ac:dyDescent="0.25">
      <c r="B51" s="29" t="s">
        <v>157</v>
      </c>
      <c r="C51" s="36"/>
      <c r="D51" s="36"/>
      <c r="E51" s="36"/>
      <c r="F51" s="36"/>
      <c r="G51" s="37"/>
      <c r="H51" s="37"/>
      <c r="I51" s="37"/>
      <c r="J51" s="37"/>
      <c r="K51" s="38"/>
      <c r="L51" s="38"/>
      <c r="M51" s="38"/>
      <c r="N51" s="38"/>
      <c r="O51" s="38"/>
    </row>
    <row r="52" spans="2:15" x14ac:dyDescent="0.25">
      <c r="B52" s="29" t="s">
        <v>158</v>
      </c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</row>
    <row r="53" spans="2:15" x14ac:dyDescent="0.25">
      <c r="B53" s="40" t="s">
        <v>217</v>
      </c>
      <c r="C53" s="41"/>
      <c r="D53" s="41"/>
      <c r="E53" s="41"/>
      <c r="F53" s="42"/>
      <c r="G53" s="42" t="s">
        <v>212</v>
      </c>
      <c r="H53" s="39"/>
      <c r="I53" s="39"/>
      <c r="J53" s="39"/>
      <c r="K53" s="39"/>
      <c r="L53" s="39"/>
      <c r="M53" s="39"/>
      <c r="N53" s="39"/>
      <c r="O53" s="39"/>
    </row>
    <row r="54" spans="2:15" ht="15.75" customHeight="1" x14ac:dyDescent="0.25">
      <c r="B54" s="43" t="s">
        <v>159</v>
      </c>
      <c r="C54" s="39"/>
      <c r="D54" s="39"/>
      <c r="E54" s="39"/>
      <c r="F54" s="39"/>
      <c r="G54" s="39"/>
      <c r="H54" s="39"/>
      <c r="I54" s="39"/>
      <c r="J54" s="39"/>
      <c r="K54" s="76" t="str">
        <f>LEFT(I2,2)</f>
        <v>福豐</v>
      </c>
      <c r="L54" s="76"/>
      <c r="M54" s="76"/>
      <c r="N54" s="76"/>
      <c r="O54" s="76"/>
    </row>
  </sheetData>
  <mergeCells count="222">
    <mergeCell ref="I2:O4"/>
    <mergeCell ref="F5:G5"/>
    <mergeCell ref="B6:B7"/>
    <mergeCell ref="C6:C7"/>
    <mergeCell ref="D6:D7"/>
    <mergeCell ref="H6:H7"/>
    <mergeCell ref="J6:J7"/>
    <mergeCell ref="K6:K7"/>
    <mergeCell ref="L6:L7"/>
    <mergeCell ref="M6:M7"/>
    <mergeCell ref="N6:N7"/>
    <mergeCell ref="O6:O7"/>
    <mergeCell ref="O8:O9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0:O11"/>
    <mergeCell ref="B8:B9"/>
    <mergeCell ref="C8:C9"/>
    <mergeCell ref="D8:D9"/>
    <mergeCell ref="H8:H9"/>
    <mergeCell ref="J8:J9"/>
    <mergeCell ref="K8:K9"/>
    <mergeCell ref="L8:L9"/>
    <mergeCell ref="M8:M9"/>
    <mergeCell ref="N8:N9"/>
    <mergeCell ref="O12:O13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4:O15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O16:O17"/>
    <mergeCell ref="B18:B19"/>
    <mergeCell ref="C18:C19"/>
    <mergeCell ref="D18:I19"/>
    <mergeCell ref="J18:J19"/>
    <mergeCell ref="K18:K19"/>
    <mergeCell ref="L18:L19"/>
    <mergeCell ref="M18:M19"/>
    <mergeCell ref="N18:N19"/>
    <mergeCell ref="O18:O19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20:O21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22:O23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O24:O25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26:O27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8:O29"/>
    <mergeCell ref="B30:B31"/>
    <mergeCell ref="C30:C31"/>
    <mergeCell ref="D30:D31"/>
    <mergeCell ref="H30:H31"/>
    <mergeCell ref="J30:J31"/>
    <mergeCell ref="K30:K31"/>
    <mergeCell ref="L30:L31"/>
    <mergeCell ref="M30:M31"/>
    <mergeCell ref="N30:N31"/>
    <mergeCell ref="O30:O31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O32:O33"/>
    <mergeCell ref="B34:B35"/>
    <mergeCell ref="C34:C35"/>
    <mergeCell ref="D34:D35"/>
    <mergeCell ref="H34:H35"/>
    <mergeCell ref="J34:J35"/>
    <mergeCell ref="K34:K35"/>
    <mergeCell ref="L34:L35"/>
    <mergeCell ref="M34:M35"/>
    <mergeCell ref="N34:N35"/>
    <mergeCell ref="O34:O35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O36:O37"/>
    <mergeCell ref="B38:B39"/>
    <mergeCell ref="C38:C39"/>
    <mergeCell ref="D38:D39"/>
    <mergeCell ref="H38:H39"/>
    <mergeCell ref="J38:J39"/>
    <mergeCell ref="K38:K39"/>
    <mergeCell ref="L38:L39"/>
    <mergeCell ref="M38:M39"/>
    <mergeCell ref="N38:N39"/>
    <mergeCell ref="O38:O39"/>
    <mergeCell ref="B36:B37"/>
    <mergeCell ref="C36:C37"/>
    <mergeCell ref="D36:D37"/>
    <mergeCell ref="H36:H37"/>
    <mergeCell ref="J36:J37"/>
    <mergeCell ref="K36:K37"/>
    <mergeCell ref="L36:L37"/>
    <mergeCell ref="M36:M37"/>
    <mergeCell ref="N36:N37"/>
    <mergeCell ref="O40:O41"/>
    <mergeCell ref="B42:B43"/>
    <mergeCell ref="C42:C43"/>
    <mergeCell ref="D42:D43"/>
    <mergeCell ref="H42:H43"/>
    <mergeCell ref="J42:J43"/>
    <mergeCell ref="K42:K43"/>
    <mergeCell ref="L42:L43"/>
    <mergeCell ref="M42:M43"/>
    <mergeCell ref="N42:N43"/>
    <mergeCell ref="O42:O43"/>
    <mergeCell ref="B40:B41"/>
    <mergeCell ref="C40:C41"/>
    <mergeCell ref="D40:D41"/>
    <mergeCell ref="H40:H41"/>
    <mergeCell ref="J40:J41"/>
    <mergeCell ref="K40:K41"/>
    <mergeCell ref="L40:L41"/>
    <mergeCell ref="M40:M41"/>
    <mergeCell ref="N40:N41"/>
    <mergeCell ref="O44:O45"/>
    <mergeCell ref="B46:B47"/>
    <mergeCell ref="C46:C47"/>
    <mergeCell ref="D46:D47"/>
    <mergeCell ref="H46:H47"/>
    <mergeCell ref="J46:J47"/>
    <mergeCell ref="K46:K47"/>
    <mergeCell ref="L46:L47"/>
    <mergeCell ref="M46:M47"/>
    <mergeCell ref="N46:N47"/>
    <mergeCell ref="B44:B45"/>
    <mergeCell ref="C44:C45"/>
    <mergeCell ref="D44:D45"/>
    <mergeCell ref="H44:H45"/>
    <mergeCell ref="J44:J45"/>
    <mergeCell ref="K44:K45"/>
    <mergeCell ref="L44:L45"/>
    <mergeCell ref="M44:M45"/>
    <mergeCell ref="N44:N45"/>
    <mergeCell ref="O48:O49"/>
    <mergeCell ref="K54:O54"/>
    <mergeCell ref="O46:O47"/>
    <mergeCell ref="B48:B49"/>
    <mergeCell ref="C48:C49"/>
    <mergeCell ref="D48:D49"/>
    <mergeCell ref="H48:H49"/>
    <mergeCell ref="J48:J49"/>
    <mergeCell ref="K48:K49"/>
    <mergeCell ref="L48:L49"/>
    <mergeCell ref="M48:M49"/>
    <mergeCell ref="N48:N49"/>
  </mergeCells>
  <phoneticPr fontId="2" type="noConversion"/>
  <printOptions horizontalCentered="1"/>
  <pageMargins left="0" right="0" top="0.31496062992125984" bottom="0" header="0" footer="0"/>
  <pageSetup paperSize="9" scale="8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07EA3-1E33-4F45-8751-51213C529964}">
  <dimension ref="B1:Q53"/>
  <sheetViews>
    <sheetView view="pageBreakPreview" zoomScale="70" zoomScaleNormal="100" zoomScaleSheetLayoutView="70" workbookViewId="0">
      <selection activeCell="F33" sqref="F33"/>
    </sheetView>
  </sheetViews>
  <sheetFormatPr defaultColWidth="9" defaultRowHeight="15.75" x14ac:dyDescent="0.25"/>
  <cols>
    <col min="1" max="1" width="1.25" style="2" customWidth="1"/>
    <col min="2" max="2" width="4.75" style="1" customWidth="1"/>
    <col min="3" max="3" width="1.875" style="1" customWidth="1"/>
    <col min="4" max="4" width="11.625" style="1" customWidth="1"/>
    <col min="5" max="9" width="14.5" style="1" customWidth="1"/>
    <col min="10" max="10" width="5.625" style="1" customWidth="1"/>
    <col min="11" max="11" width="17.625" style="1" customWidth="1"/>
    <col min="12" max="12" width="2" style="2" customWidth="1"/>
    <col min="13" max="17" width="1.125" style="2" customWidth="1"/>
    <col min="18" max="18" width="1" style="2" customWidth="1"/>
    <col min="19" max="16384" width="9" style="2"/>
  </cols>
  <sheetData>
    <row r="1" spans="2:17" ht="8.25" customHeight="1" x14ac:dyDescent="0.25"/>
    <row r="2" spans="2:17" ht="18" customHeight="1" x14ac:dyDescent="0.25">
      <c r="B2" s="3"/>
      <c r="C2" s="3"/>
      <c r="D2" s="3"/>
      <c r="E2" s="3"/>
      <c r="F2" s="3"/>
      <c r="G2" s="3"/>
      <c r="H2" s="3"/>
      <c r="I2" s="3"/>
      <c r="J2" s="3"/>
      <c r="K2" s="135" t="s">
        <v>211</v>
      </c>
      <c r="L2" s="135"/>
      <c r="M2" s="135"/>
      <c r="N2" s="135"/>
      <c r="O2" s="135"/>
      <c r="P2" s="135"/>
      <c r="Q2" s="135"/>
    </row>
    <row r="3" spans="2:17" ht="15" customHeight="1" x14ac:dyDescent="0.25">
      <c r="B3" s="3"/>
      <c r="C3" s="3"/>
      <c r="D3" s="3"/>
      <c r="E3" s="3"/>
      <c r="F3" s="3"/>
      <c r="G3" s="3"/>
      <c r="H3" s="3"/>
      <c r="I3" s="3"/>
      <c r="J3" s="3"/>
      <c r="K3" s="135"/>
      <c r="L3" s="135"/>
      <c r="M3" s="135"/>
      <c r="N3" s="135"/>
      <c r="O3" s="135"/>
      <c r="P3" s="135"/>
      <c r="Q3" s="135"/>
    </row>
    <row r="4" spans="2:17" ht="15" customHeight="1" thickBot="1" x14ac:dyDescent="0.3">
      <c r="B4" s="4"/>
      <c r="C4" s="4"/>
      <c r="D4" s="5"/>
      <c r="E4" s="5"/>
      <c r="F4" s="5"/>
      <c r="G4" s="5"/>
      <c r="H4" s="5"/>
      <c r="I4" s="5"/>
      <c r="J4" s="5"/>
      <c r="K4" s="136"/>
      <c r="L4" s="135"/>
      <c r="M4" s="135"/>
      <c r="N4" s="135"/>
      <c r="O4" s="135"/>
      <c r="P4" s="135"/>
      <c r="Q4" s="135"/>
    </row>
    <row r="5" spans="2:17" s="13" customFormat="1" ht="25.5" customHeight="1" thickBot="1" x14ac:dyDescent="0.3">
      <c r="B5" s="6" t="s">
        <v>0</v>
      </c>
      <c r="C5" s="7" t="s">
        <v>1</v>
      </c>
      <c r="D5" s="8" t="s">
        <v>2</v>
      </c>
      <c r="E5" s="8" t="s">
        <v>3</v>
      </c>
      <c r="F5" s="156" t="s">
        <v>4</v>
      </c>
      <c r="G5" s="157"/>
      <c r="H5" s="157"/>
      <c r="I5" s="158"/>
      <c r="J5" s="8" t="s">
        <v>5</v>
      </c>
      <c r="K5" s="9" t="s">
        <v>6</v>
      </c>
      <c r="L5" s="10" t="s">
        <v>7</v>
      </c>
      <c r="M5" s="11" t="s">
        <v>8</v>
      </c>
      <c r="N5" s="11" t="s">
        <v>9</v>
      </c>
      <c r="O5" s="11" t="s">
        <v>10</v>
      </c>
      <c r="P5" s="11" t="s">
        <v>11</v>
      </c>
      <c r="Q5" s="12" t="s">
        <v>12</v>
      </c>
    </row>
    <row r="6" spans="2:17" s="17" customFormat="1" ht="20.100000000000001" customHeight="1" thickTop="1" x14ac:dyDescent="0.25">
      <c r="B6" s="78" t="s">
        <v>13</v>
      </c>
      <c r="C6" s="109" t="s">
        <v>14</v>
      </c>
      <c r="D6" s="82" t="s">
        <v>15</v>
      </c>
      <c r="E6" s="61" t="s">
        <v>225</v>
      </c>
      <c r="F6" s="61" t="s">
        <v>226</v>
      </c>
      <c r="G6" s="61" t="s">
        <v>227</v>
      </c>
      <c r="H6" s="61" t="s">
        <v>228</v>
      </c>
      <c r="I6" s="61" t="s">
        <v>229</v>
      </c>
      <c r="J6" s="111" t="s">
        <v>19</v>
      </c>
      <c r="K6" s="61" t="s">
        <v>230</v>
      </c>
      <c r="L6" s="112"/>
      <c r="M6" s="113">
        <v>6.6</v>
      </c>
      <c r="N6" s="113">
        <v>2.8</v>
      </c>
      <c r="O6" s="114">
        <v>2</v>
      </c>
      <c r="P6" s="114">
        <v>2.6</v>
      </c>
      <c r="Q6" s="108">
        <f>M6*70+N6*75+O6*25+P6*45</f>
        <v>839</v>
      </c>
    </row>
    <row r="7" spans="2:17" s="17" customFormat="1" ht="20.100000000000001" customHeight="1" x14ac:dyDescent="0.25">
      <c r="B7" s="93"/>
      <c r="C7" s="102"/>
      <c r="D7" s="103"/>
      <c r="E7" s="62" t="s">
        <v>439</v>
      </c>
      <c r="F7" s="62" t="s">
        <v>232</v>
      </c>
      <c r="G7" s="62" t="s">
        <v>233</v>
      </c>
      <c r="H7" s="62" t="s">
        <v>234</v>
      </c>
      <c r="I7" s="62" t="s">
        <v>235</v>
      </c>
      <c r="J7" s="104"/>
      <c r="K7" s="62" t="s">
        <v>236</v>
      </c>
      <c r="L7" s="105"/>
      <c r="M7" s="106"/>
      <c r="N7" s="106"/>
      <c r="O7" s="107"/>
      <c r="P7" s="107"/>
      <c r="Q7" s="92"/>
    </row>
    <row r="8" spans="2:17" s="17" customFormat="1" ht="20.100000000000001" customHeight="1" x14ac:dyDescent="0.25">
      <c r="B8" s="78" t="s">
        <v>23</v>
      </c>
      <c r="C8" s="101" t="s">
        <v>24</v>
      </c>
      <c r="D8" s="96" t="s">
        <v>25</v>
      </c>
      <c r="E8" s="61" t="s">
        <v>237</v>
      </c>
      <c r="F8" s="61" t="s">
        <v>238</v>
      </c>
      <c r="G8" s="61" t="s">
        <v>28</v>
      </c>
      <c r="H8" s="61" t="s">
        <v>239</v>
      </c>
      <c r="I8" s="61" t="s">
        <v>240</v>
      </c>
      <c r="J8" s="97" t="s">
        <v>29</v>
      </c>
      <c r="K8" s="64" t="s">
        <v>241</v>
      </c>
      <c r="L8" s="98" t="s">
        <v>207</v>
      </c>
      <c r="M8" s="99">
        <v>6.5</v>
      </c>
      <c r="N8" s="99">
        <v>2.6</v>
      </c>
      <c r="O8" s="100">
        <v>2.2000000000000002</v>
      </c>
      <c r="P8" s="100">
        <v>2.9</v>
      </c>
      <c r="Q8" s="77">
        <f>M8*70+N8*75+O8*25+P8*45</f>
        <v>835.5</v>
      </c>
    </row>
    <row r="9" spans="2:17" s="17" customFormat="1" ht="20.100000000000001" customHeight="1" x14ac:dyDescent="0.25">
      <c r="B9" s="93"/>
      <c r="C9" s="102"/>
      <c r="D9" s="103"/>
      <c r="E9" s="62" t="s">
        <v>242</v>
      </c>
      <c r="F9" s="62" t="s">
        <v>243</v>
      </c>
      <c r="G9" s="62" t="s">
        <v>33</v>
      </c>
      <c r="H9" s="62" t="s">
        <v>244</v>
      </c>
      <c r="I9" s="62" t="s">
        <v>245</v>
      </c>
      <c r="J9" s="104"/>
      <c r="K9" s="65" t="s">
        <v>246</v>
      </c>
      <c r="L9" s="105"/>
      <c r="M9" s="106"/>
      <c r="N9" s="106"/>
      <c r="O9" s="107"/>
      <c r="P9" s="107"/>
      <c r="Q9" s="92"/>
    </row>
    <row r="10" spans="2:17" s="13" customFormat="1" ht="20.100000000000001" customHeight="1" x14ac:dyDescent="0.25">
      <c r="B10" s="78" t="s">
        <v>35</v>
      </c>
      <c r="C10" s="109" t="s">
        <v>36</v>
      </c>
      <c r="D10" s="96" t="s">
        <v>15</v>
      </c>
      <c r="E10" s="63" t="s">
        <v>247</v>
      </c>
      <c r="F10" s="63" t="s">
        <v>38</v>
      </c>
      <c r="G10" s="61" t="s">
        <v>248</v>
      </c>
      <c r="H10" s="63" t="s">
        <v>249</v>
      </c>
      <c r="I10" s="61" t="s">
        <v>250</v>
      </c>
      <c r="J10" s="111" t="s">
        <v>40</v>
      </c>
      <c r="K10" s="63" t="s">
        <v>41</v>
      </c>
      <c r="L10" s="112"/>
      <c r="M10" s="113">
        <v>6.8</v>
      </c>
      <c r="N10" s="113">
        <v>2.6</v>
      </c>
      <c r="O10" s="114">
        <v>2.1</v>
      </c>
      <c r="P10" s="114">
        <v>2.8</v>
      </c>
      <c r="Q10" s="108">
        <f>M10*70+N10*75+O10*25+P10*45</f>
        <v>849.5</v>
      </c>
    </row>
    <row r="11" spans="2:17" s="17" customFormat="1" ht="20.100000000000001" customHeight="1" x14ac:dyDescent="0.25">
      <c r="B11" s="93"/>
      <c r="C11" s="102"/>
      <c r="D11" s="103"/>
      <c r="E11" s="62" t="s">
        <v>438</v>
      </c>
      <c r="F11" s="62" t="s">
        <v>43</v>
      </c>
      <c r="G11" s="62" t="s">
        <v>251</v>
      </c>
      <c r="H11" s="62" t="s">
        <v>252</v>
      </c>
      <c r="I11" s="62" t="s">
        <v>253</v>
      </c>
      <c r="J11" s="104"/>
      <c r="K11" s="62" t="s">
        <v>45</v>
      </c>
      <c r="L11" s="105"/>
      <c r="M11" s="106"/>
      <c r="N11" s="106"/>
      <c r="O11" s="107"/>
      <c r="P11" s="107"/>
      <c r="Q11" s="92"/>
    </row>
    <row r="12" spans="2:17" s="13" customFormat="1" ht="20.100000000000001" customHeight="1" x14ac:dyDescent="0.25">
      <c r="B12" s="78" t="s">
        <v>46</v>
      </c>
      <c r="C12" s="101" t="s">
        <v>47</v>
      </c>
      <c r="D12" s="96" t="s">
        <v>48</v>
      </c>
      <c r="E12" s="61" t="s">
        <v>423</v>
      </c>
      <c r="F12" s="61" t="s">
        <v>254</v>
      </c>
      <c r="G12" s="61" t="s">
        <v>255</v>
      </c>
      <c r="H12" s="61" t="s">
        <v>256</v>
      </c>
      <c r="I12" s="61" t="s">
        <v>257</v>
      </c>
      <c r="J12" s="97" t="s">
        <v>52</v>
      </c>
      <c r="K12" s="64" t="s">
        <v>258</v>
      </c>
      <c r="L12" s="98"/>
      <c r="M12" s="99">
        <v>6.6</v>
      </c>
      <c r="N12" s="99">
        <v>2.6</v>
      </c>
      <c r="O12" s="100">
        <v>2</v>
      </c>
      <c r="P12" s="100">
        <v>2.7</v>
      </c>
      <c r="Q12" s="77">
        <f>M12*70+N12*75+O12*25+P12*45</f>
        <v>828.5</v>
      </c>
    </row>
    <row r="13" spans="2:17" s="17" customFormat="1" ht="20.100000000000001" customHeight="1" x14ac:dyDescent="0.25">
      <c r="B13" s="93"/>
      <c r="C13" s="102"/>
      <c r="D13" s="103"/>
      <c r="E13" s="62" t="s">
        <v>424</v>
      </c>
      <c r="F13" s="62" t="s">
        <v>260</v>
      </c>
      <c r="G13" s="62" t="s">
        <v>261</v>
      </c>
      <c r="H13" s="62" t="s">
        <v>262</v>
      </c>
      <c r="I13" s="62" t="s">
        <v>263</v>
      </c>
      <c r="J13" s="104"/>
      <c r="K13" s="65" t="s">
        <v>264</v>
      </c>
      <c r="L13" s="105"/>
      <c r="M13" s="106"/>
      <c r="N13" s="106"/>
      <c r="O13" s="107"/>
      <c r="P13" s="107"/>
      <c r="Q13" s="92"/>
    </row>
    <row r="14" spans="2:17" s="13" customFormat="1" ht="20.100000000000001" customHeight="1" x14ac:dyDescent="0.25">
      <c r="B14" s="93" t="s">
        <v>55</v>
      </c>
      <c r="C14" s="101" t="s">
        <v>56</v>
      </c>
      <c r="D14" s="96" t="s">
        <v>15</v>
      </c>
      <c r="E14" s="63" t="s">
        <v>265</v>
      </c>
      <c r="F14" s="63" t="s">
        <v>266</v>
      </c>
      <c r="G14" s="63" t="s">
        <v>60</v>
      </c>
      <c r="H14" s="63" t="s">
        <v>267</v>
      </c>
      <c r="I14" s="63" t="s">
        <v>268</v>
      </c>
      <c r="J14" s="97" t="s">
        <v>29</v>
      </c>
      <c r="K14" s="63" t="s">
        <v>269</v>
      </c>
      <c r="L14" s="98"/>
      <c r="M14" s="99">
        <v>6.5</v>
      </c>
      <c r="N14" s="99">
        <v>2.9</v>
      </c>
      <c r="O14" s="100">
        <v>2.1</v>
      </c>
      <c r="P14" s="100">
        <v>2.6</v>
      </c>
      <c r="Q14" s="77">
        <f>M14*70+N14*75+O14*25+P14*45</f>
        <v>842</v>
      </c>
    </row>
    <row r="15" spans="2:17" s="17" customFormat="1" ht="20.100000000000001" customHeight="1" x14ac:dyDescent="0.25">
      <c r="B15" s="93"/>
      <c r="C15" s="102"/>
      <c r="D15" s="103"/>
      <c r="E15" s="62" t="s">
        <v>270</v>
      </c>
      <c r="F15" s="62" t="s">
        <v>440</v>
      </c>
      <c r="G15" s="62" t="s">
        <v>63</v>
      </c>
      <c r="H15" s="62" t="s">
        <v>272</v>
      </c>
      <c r="I15" s="62" t="s">
        <v>273</v>
      </c>
      <c r="J15" s="104"/>
      <c r="K15" s="62" t="s">
        <v>274</v>
      </c>
      <c r="L15" s="105"/>
      <c r="M15" s="106"/>
      <c r="N15" s="106"/>
      <c r="O15" s="107"/>
      <c r="P15" s="107"/>
      <c r="Q15" s="92"/>
    </row>
    <row r="16" spans="2:17" s="17" customFormat="1" ht="20.100000000000001" customHeight="1" x14ac:dyDescent="0.25">
      <c r="B16" s="151" t="s">
        <v>196</v>
      </c>
      <c r="C16" s="150" t="s">
        <v>197</v>
      </c>
      <c r="D16" s="127" t="s">
        <v>15</v>
      </c>
      <c r="E16" s="46" t="s">
        <v>414</v>
      </c>
      <c r="F16" s="46" t="s">
        <v>416</v>
      </c>
      <c r="G16" s="53" t="s">
        <v>418</v>
      </c>
      <c r="H16" s="46" t="s">
        <v>419</v>
      </c>
      <c r="I16" s="46" t="s">
        <v>421</v>
      </c>
      <c r="J16" s="129" t="s">
        <v>201</v>
      </c>
      <c r="K16" s="53" t="s">
        <v>195</v>
      </c>
      <c r="L16" s="131"/>
      <c r="M16" s="133">
        <v>6.6</v>
      </c>
      <c r="N16" s="133">
        <v>2.7</v>
      </c>
      <c r="O16" s="133">
        <v>2.1</v>
      </c>
      <c r="P16" s="133">
        <v>2.7</v>
      </c>
      <c r="Q16" s="115">
        <f>M16*70+N16*75+O16*25+P16*45</f>
        <v>838.5</v>
      </c>
    </row>
    <row r="17" spans="2:17" s="17" customFormat="1" ht="20.100000000000001" customHeight="1" thickBot="1" x14ac:dyDescent="0.3">
      <c r="B17" s="124"/>
      <c r="C17" s="126"/>
      <c r="D17" s="128"/>
      <c r="E17" s="45" t="s">
        <v>415</v>
      </c>
      <c r="F17" s="45" t="s">
        <v>417</v>
      </c>
      <c r="G17" s="45" t="s">
        <v>204</v>
      </c>
      <c r="H17" s="45" t="s">
        <v>420</v>
      </c>
      <c r="I17" s="45" t="s">
        <v>395</v>
      </c>
      <c r="J17" s="130"/>
      <c r="K17" s="52" t="s">
        <v>413</v>
      </c>
      <c r="L17" s="132"/>
      <c r="M17" s="134"/>
      <c r="N17" s="134"/>
      <c r="O17" s="134"/>
      <c r="P17" s="134"/>
      <c r="Q17" s="116"/>
    </row>
    <row r="18" spans="2:17" s="13" customFormat="1" ht="20.100000000000001" customHeight="1" x14ac:dyDescent="0.25">
      <c r="B18" s="78" t="s">
        <v>65</v>
      </c>
      <c r="C18" s="109" t="s">
        <v>14</v>
      </c>
      <c r="D18" s="152" t="s">
        <v>208</v>
      </c>
      <c r="E18" s="153"/>
      <c r="F18" s="153"/>
      <c r="G18" s="153"/>
      <c r="H18" s="153"/>
      <c r="I18" s="153"/>
      <c r="J18" s="153"/>
      <c r="K18" s="154"/>
      <c r="L18" s="112"/>
      <c r="M18" s="114"/>
      <c r="N18" s="114"/>
      <c r="O18" s="114"/>
      <c r="P18" s="114"/>
      <c r="Q18" s="108"/>
    </row>
    <row r="19" spans="2:17" s="17" customFormat="1" ht="20.100000000000001" customHeight="1" x14ac:dyDescent="0.25">
      <c r="B19" s="93"/>
      <c r="C19" s="102"/>
      <c r="D19" s="120"/>
      <c r="E19" s="121"/>
      <c r="F19" s="121"/>
      <c r="G19" s="121"/>
      <c r="H19" s="121"/>
      <c r="I19" s="121"/>
      <c r="J19" s="121"/>
      <c r="K19" s="122"/>
      <c r="L19" s="105"/>
      <c r="M19" s="107"/>
      <c r="N19" s="107"/>
      <c r="O19" s="107"/>
      <c r="P19" s="107"/>
      <c r="Q19" s="92"/>
    </row>
    <row r="20" spans="2:17" s="13" customFormat="1" ht="20.100000000000001" customHeight="1" x14ac:dyDescent="0.25">
      <c r="B20" s="78" t="s">
        <v>66</v>
      </c>
      <c r="C20" s="101" t="s">
        <v>24</v>
      </c>
      <c r="D20" s="96" t="s">
        <v>15</v>
      </c>
      <c r="E20" s="61" t="s">
        <v>68</v>
      </c>
      <c r="F20" s="61" t="s">
        <v>275</v>
      </c>
      <c r="G20" s="63" t="s">
        <v>276</v>
      </c>
      <c r="H20" s="61" t="s">
        <v>277</v>
      </c>
      <c r="I20" s="63" t="s">
        <v>278</v>
      </c>
      <c r="J20" s="97" t="s">
        <v>29</v>
      </c>
      <c r="K20" s="64" t="s">
        <v>70</v>
      </c>
      <c r="L20" s="98"/>
      <c r="M20" s="99">
        <v>6.6</v>
      </c>
      <c r="N20" s="100">
        <v>2.7</v>
      </c>
      <c r="O20" s="100">
        <v>2.1</v>
      </c>
      <c r="P20" s="100">
        <v>2.6</v>
      </c>
      <c r="Q20" s="77">
        <f>M20*70+N20*75+O20*25+P20*45</f>
        <v>834</v>
      </c>
    </row>
    <row r="21" spans="2:17" s="17" customFormat="1" ht="20.100000000000001" customHeight="1" x14ac:dyDescent="0.25">
      <c r="B21" s="93"/>
      <c r="C21" s="102"/>
      <c r="D21" s="103"/>
      <c r="E21" s="62" t="s">
        <v>441</v>
      </c>
      <c r="F21" s="62" t="s">
        <v>280</v>
      </c>
      <c r="G21" s="62" t="s">
        <v>71</v>
      </c>
      <c r="H21" s="62" t="s">
        <v>281</v>
      </c>
      <c r="I21" s="62" t="s">
        <v>282</v>
      </c>
      <c r="J21" s="104"/>
      <c r="K21" s="65" t="s">
        <v>283</v>
      </c>
      <c r="L21" s="105"/>
      <c r="M21" s="106"/>
      <c r="N21" s="107"/>
      <c r="O21" s="107"/>
      <c r="P21" s="107"/>
      <c r="Q21" s="92"/>
    </row>
    <row r="22" spans="2:17" s="13" customFormat="1" ht="20.100000000000001" customHeight="1" x14ac:dyDescent="0.25">
      <c r="B22" s="78" t="s">
        <v>72</v>
      </c>
      <c r="C22" s="101" t="s">
        <v>36</v>
      </c>
      <c r="D22" s="159" t="s">
        <v>284</v>
      </c>
      <c r="E22" s="61" t="s">
        <v>285</v>
      </c>
      <c r="F22" s="61" t="s">
        <v>74</v>
      </c>
      <c r="G22" s="61" t="s">
        <v>75</v>
      </c>
      <c r="H22" s="61" t="s">
        <v>286</v>
      </c>
      <c r="I22" s="61" t="s">
        <v>287</v>
      </c>
      <c r="J22" s="97" t="s">
        <v>76</v>
      </c>
      <c r="K22" s="61" t="s">
        <v>77</v>
      </c>
      <c r="L22" s="98"/>
      <c r="M22" s="99">
        <v>6.9</v>
      </c>
      <c r="N22" s="100">
        <v>2.6</v>
      </c>
      <c r="O22" s="100">
        <v>2</v>
      </c>
      <c r="P22" s="100">
        <v>2.8</v>
      </c>
      <c r="Q22" s="77">
        <f>M22*70+N22*75+O22*25+P22*45</f>
        <v>854</v>
      </c>
    </row>
    <row r="23" spans="2:17" s="17" customFormat="1" ht="20.100000000000001" customHeight="1" x14ac:dyDescent="0.25">
      <c r="B23" s="93"/>
      <c r="C23" s="102"/>
      <c r="D23" s="103"/>
      <c r="E23" s="62" t="s">
        <v>288</v>
      </c>
      <c r="F23" s="62" t="s">
        <v>442</v>
      </c>
      <c r="G23" s="62" t="s">
        <v>78</v>
      </c>
      <c r="H23" s="62" t="s">
        <v>289</v>
      </c>
      <c r="I23" s="62" t="s">
        <v>290</v>
      </c>
      <c r="J23" s="104"/>
      <c r="K23" s="62" t="s">
        <v>79</v>
      </c>
      <c r="L23" s="105"/>
      <c r="M23" s="106"/>
      <c r="N23" s="107"/>
      <c r="O23" s="107"/>
      <c r="P23" s="107"/>
      <c r="Q23" s="92"/>
    </row>
    <row r="24" spans="2:17" s="13" customFormat="1" ht="20.100000000000001" customHeight="1" x14ac:dyDescent="0.25">
      <c r="B24" s="78" t="s">
        <v>80</v>
      </c>
      <c r="C24" s="101" t="s">
        <v>47</v>
      </c>
      <c r="D24" s="96" t="s">
        <v>15</v>
      </c>
      <c r="E24" s="63" t="s">
        <v>291</v>
      </c>
      <c r="F24" s="61" t="s">
        <v>82</v>
      </c>
      <c r="G24" s="63" t="s">
        <v>292</v>
      </c>
      <c r="H24" s="63" t="s">
        <v>293</v>
      </c>
      <c r="I24" s="61" t="s">
        <v>294</v>
      </c>
      <c r="J24" s="97" t="s">
        <v>29</v>
      </c>
      <c r="K24" s="64" t="s">
        <v>425</v>
      </c>
      <c r="L24" s="98"/>
      <c r="M24" s="99">
        <v>6.5</v>
      </c>
      <c r="N24" s="100">
        <v>2.7</v>
      </c>
      <c r="O24" s="100">
        <v>2.2000000000000002</v>
      </c>
      <c r="P24" s="100">
        <v>2.7</v>
      </c>
      <c r="Q24" s="77">
        <f>M24*70+N24*75+O24*25+P24*45</f>
        <v>834</v>
      </c>
    </row>
    <row r="25" spans="2:17" s="17" customFormat="1" ht="20.100000000000001" customHeight="1" x14ac:dyDescent="0.25">
      <c r="B25" s="93"/>
      <c r="C25" s="102"/>
      <c r="D25" s="103"/>
      <c r="E25" s="62" t="s">
        <v>443</v>
      </c>
      <c r="F25" s="62" t="s">
        <v>296</v>
      </c>
      <c r="G25" s="62" t="s">
        <v>297</v>
      </c>
      <c r="H25" s="66" t="s">
        <v>298</v>
      </c>
      <c r="I25" s="62" t="s">
        <v>299</v>
      </c>
      <c r="J25" s="104"/>
      <c r="K25" s="65" t="s">
        <v>426</v>
      </c>
      <c r="L25" s="105"/>
      <c r="M25" s="106"/>
      <c r="N25" s="107"/>
      <c r="O25" s="107"/>
      <c r="P25" s="107"/>
      <c r="Q25" s="92"/>
    </row>
    <row r="26" spans="2:17" s="13" customFormat="1" ht="20.100000000000001" customHeight="1" x14ac:dyDescent="0.25">
      <c r="B26" s="93" t="s">
        <v>83</v>
      </c>
      <c r="C26" s="101" t="s">
        <v>56</v>
      </c>
      <c r="D26" s="96" t="s">
        <v>84</v>
      </c>
      <c r="E26" s="61" t="s">
        <v>300</v>
      </c>
      <c r="F26" s="63" t="s">
        <v>301</v>
      </c>
      <c r="G26" s="61" t="s">
        <v>87</v>
      </c>
      <c r="H26" s="63" t="s">
        <v>302</v>
      </c>
      <c r="I26" s="61" t="s">
        <v>303</v>
      </c>
      <c r="J26" s="97" t="s">
        <v>29</v>
      </c>
      <c r="K26" s="64" t="s">
        <v>304</v>
      </c>
      <c r="L26" s="98"/>
      <c r="M26" s="99">
        <v>6.6</v>
      </c>
      <c r="N26" s="100">
        <v>2.7</v>
      </c>
      <c r="O26" s="100">
        <v>2.1</v>
      </c>
      <c r="P26" s="100">
        <v>2.7</v>
      </c>
      <c r="Q26" s="77">
        <f>M26*70+N26*75+O26*25+P26*45</f>
        <v>838.5</v>
      </c>
    </row>
    <row r="27" spans="2:17" s="17" customFormat="1" ht="20.100000000000001" customHeight="1" thickBot="1" x14ac:dyDescent="0.3">
      <c r="B27" s="79"/>
      <c r="C27" s="81"/>
      <c r="D27" s="83"/>
      <c r="E27" s="67" t="s">
        <v>305</v>
      </c>
      <c r="F27" s="67" t="s">
        <v>306</v>
      </c>
      <c r="G27" s="67" t="s">
        <v>307</v>
      </c>
      <c r="H27" s="67" t="s">
        <v>308</v>
      </c>
      <c r="I27" s="67" t="s">
        <v>309</v>
      </c>
      <c r="J27" s="85"/>
      <c r="K27" s="68" t="s">
        <v>310</v>
      </c>
      <c r="L27" s="87"/>
      <c r="M27" s="89"/>
      <c r="N27" s="91"/>
      <c r="O27" s="91"/>
      <c r="P27" s="91"/>
      <c r="Q27" s="75"/>
    </row>
    <row r="28" spans="2:17" s="17" customFormat="1" ht="20.100000000000001" customHeight="1" x14ac:dyDescent="0.25">
      <c r="B28" s="78" t="s">
        <v>90</v>
      </c>
      <c r="C28" s="109" t="s">
        <v>14</v>
      </c>
      <c r="D28" s="110" t="s">
        <v>15</v>
      </c>
      <c r="E28" s="61" t="s">
        <v>311</v>
      </c>
      <c r="F28" s="61" t="s">
        <v>312</v>
      </c>
      <c r="G28" s="63" t="s">
        <v>313</v>
      </c>
      <c r="H28" s="61" t="s">
        <v>314</v>
      </c>
      <c r="I28" s="63" t="s">
        <v>427</v>
      </c>
      <c r="J28" s="111" t="s">
        <v>19</v>
      </c>
      <c r="K28" s="63" t="s">
        <v>315</v>
      </c>
      <c r="L28" s="112"/>
      <c r="M28" s="113">
        <v>6.5</v>
      </c>
      <c r="N28" s="114">
        <v>2.9</v>
      </c>
      <c r="O28" s="114">
        <v>2.1</v>
      </c>
      <c r="P28" s="114">
        <v>2.6</v>
      </c>
      <c r="Q28" s="108">
        <f>M28*70+N28*75+O28*25+P28*45</f>
        <v>842</v>
      </c>
    </row>
    <row r="29" spans="2:17" s="17" customFormat="1" ht="20.100000000000001" customHeight="1" x14ac:dyDescent="0.25">
      <c r="B29" s="93"/>
      <c r="C29" s="102"/>
      <c r="D29" s="103"/>
      <c r="E29" s="62" t="s">
        <v>316</v>
      </c>
      <c r="F29" s="62" t="s">
        <v>444</v>
      </c>
      <c r="G29" s="62" t="s">
        <v>318</v>
      </c>
      <c r="H29" s="62" t="s">
        <v>319</v>
      </c>
      <c r="I29" s="62" t="s">
        <v>428</v>
      </c>
      <c r="J29" s="104"/>
      <c r="K29" s="69" t="s">
        <v>320</v>
      </c>
      <c r="L29" s="105"/>
      <c r="M29" s="106"/>
      <c r="N29" s="107"/>
      <c r="O29" s="107"/>
      <c r="P29" s="107"/>
      <c r="Q29" s="92"/>
    </row>
    <row r="30" spans="2:17" s="17" customFormat="1" ht="20.100000000000001" customHeight="1" x14ac:dyDescent="0.25">
      <c r="B30" s="78" t="s">
        <v>96</v>
      </c>
      <c r="C30" s="101" t="s">
        <v>24</v>
      </c>
      <c r="D30" s="96" t="s">
        <v>97</v>
      </c>
      <c r="E30" s="61" t="s">
        <v>321</v>
      </c>
      <c r="F30" s="61" t="s">
        <v>322</v>
      </c>
      <c r="G30" s="61" t="s">
        <v>429</v>
      </c>
      <c r="H30" s="61" t="s">
        <v>323</v>
      </c>
      <c r="I30" s="61" t="s">
        <v>324</v>
      </c>
      <c r="J30" s="97" t="s">
        <v>29</v>
      </c>
      <c r="K30" s="64" t="s">
        <v>325</v>
      </c>
      <c r="L30" s="98" t="s">
        <v>207</v>
      </c>
      <c r="M30" s="99">
        <v>6.6</v>
      </c>
      <c r="N30" s="100">
        <v>2.6</v>
      </c>
      <c r="O30" s="100">
        <v>2.2000000000000002</v>
      </c>
      <c r="P30" s="100">
        <v>2.8</v>
      </c>
      <c r="Q30" s="77">
        <f>M30*70+N30*75+O30*25+P30*45</f>
        <v>838</v>
      </c>
    </row>
    <row r="31" spans="2:17" s="17" customFormat="1" ht="20.100000000000001" customHeight="1" x14ac:dyDescent="0.25">
      <c r="B31" s="93"/>
      <c r="C31" s="102"/>
      <c r="D31" s="103"/>
      <c r="E31" s="62" t="s">
        <v>259</v>
      </c>
      <c r="F31" s="62" t="s">
        <v>326</v>
      </c>
      <c r="G31" s="62" t="s">
        <v>430</v>
      </c>
      <c r="H31" s="62" t="s">
        <v>327</v>
      </c>
      <c r="I31" s="62" t="s">
        <v>328</v>
      </c>
      <c r="J31" s="104"/>
      <c r="K31" s="65" t="s">
        <v>329</v>
      </c>
      <c r="L31" s="105"/>
      <c r="M31" s="106"/>
      <c r="N31" s="107"/>
      <c r="O31" s="107"/>
      <c r="P31" s="107"/>
      <c r="Q31" s="92"/>
    </row>
    <row r="32" spans="2:17" s="17" customFormat="1" ht="20.100000000000001" customHeight="1" x14ac:dyDescent="0.25">
      <c r="B32" s="78" t="s">
        <v>101</v>
      </c>
      <c r="C32" s="101" t="s">
        <v>36</v>
      </c>
      <c r="D32" s="96" t="s">
        <v>15</v>
      </c>
      <c r="E32" s="61" t="s">
        <v>330</v>
      </c>
      <c r="F32" s="61" t="s">
        <v>102</v>
      </c>
      <c r="G32" s="63" t="s">
        <v>103</v>
      </c>
      <c r="H32" s="61" t="s">
        <v>331</v>
      </c>
      <c r="I32" s="63" t="s">
        <v>332</v>
      </c>
      <c r="J32" s="97" t="s">
        <v>76</v>
      </c>
      <c r="K32" s="61" t="s">
        <v>104</v>
      </c>
      <c r="L32" s="98"/>
      <c r="M32" s="99">
        <v>6.7</v>
      </c>
      <c r="N32" s="100">
        <v>2.7</v>
      </c>
      <c r="O32" s="100">
        <v>2</v>
      </c>
      <c r="P32" s="100">
        <v>2.8</v>
      </c>
      <c r="Q32" s="77">
        <f>M32*70+N32*75+O32*25+P32*45</f>
        <v>847.5</v>
      </c>
    </row>
    <row r="33" spans="2:17" s="17" customFormat="1" ht="20.100000000000001" customHeight="1" x14ac:dyDescent="0.25">
      <c r="B33" s="93"/>
      <c r="C33" s="102"/>
      <c r="D33" s="103"/>
      <c r="E33" s="62" t="s">
        <v>333</v>
      </c>
      <c r="F33" s="62" t="s">
        <v>445</v>
      </c>
      <c r="G33" s="62" t="s">
        <v>105</v>
      </c>
      <c r="H33" s="62" t="s">
        <v>335</v>
      </c>
      <c r="I33" s="62" t="s">
        <v>336</v>
      </c>
      <c r="J33" s="104"/>
      <c r="K33" s="62" t="s">
        <v>106</v>
      </c>
      <c r="L33" s="105"/>
      <c r="M33" s="106"/>
      <c r="N33" s="107"/>
      <c r="O33" s="107"/>
      <c r="P33" s="107"/>
      <c r="Q33" s="92"/>
    </row>
    <row r="34" spans="2:17" s="17" customFormat="1" ht="20.100000000000001" customHeight="1" x14ac:dyDescent="0.25">
      <c r="B34" s="78" t="s">
        <v>107</v>
      </c>
      <c r="C34" s="101" t="s">
        <v>47</v>
      </c>
      <c r="D34" s="96" t="s">
        <v>108</v>
      </c>
      <c r="E34" s="63" t="s">
        <v>337</v>
      </c>
      <c r="F34" s="63" t="s">
        <v>338</v>
      </c>
      <c r="G34" s="61" t="s">
        <v>339</v>
      </c>
      <c r="H34" s="63" t="s">
        <v>340</v>
      </c>
      <c r="I34" s="61" t="s">
        <v>341</v>
      </c>
      <c r="J34" s="97" t="s">
        <v>29</v>
      </c>
      <c r="K34" s="64" t="s">
        <v>190</v>
      </c>
      <c r="L34" s="98"/>
      <c r="M34" s="99">
        <v>6.6</v>
      </c>
      <c r="N34" s="100">
        <v>2.6</v>
      </c>
      <c r="O34" s="100">
        <v>2.1</v>
      </c>
      <c r="P34" s="100">
        <v>2.6</v>
      </c>
      <c r="Q34" s="77">
        <f>M34*70+N34*75+O34*25+P34*45</f>
        <v>826.5</v>
      </c>
    </row>
    <row r="35" spans="2:17" s="17" customFormat="1" ht="20.100000000000001" customHeight="1" x14ac:dyDescent="0.25">
      <c r="B35" s="93"/>
      <c r="C35" s="102"/>
      <c r="D35" s="103"/>
      <c r="E35" s="62" t="s">
        <v>342</v>
      </c>
      <c r="F35" s="66" t="s">
        <v>343</v>
      </c>
      <c r="G35" s="62" t="s">
        <v>344</v>
      </c>
      <c r="H35" s="66" t="s">
        <v>345</v>
      </c>
      <c r="I35" s="62" t="s">
        <v>346</v>
      </c>
      <c r="J35" s="104"/>
      <c r="K35" s="65" t="s">
        <v>446</v>
      </c>
      <c r="L35" s="105"/>
      <c r="M35" s="106"/>
      <c r="N35" s="107"/>
      <c r="O35" s="107"/>
      <c r="P35" s="107"/>
      <c r="Q35" s="92"/>
    </row>
    <row r="36" spans="2:17" s="17" customFormat="1" ht="20.100000000000001" customHeight="1" x14ac:dyDescent="0.25">
      <c r="B36" s="93" t="s">
        <v>113</v>
      </c>
      <c r="C36" s="101" t="s">
        <v>56</v>
      </c>
      <c r="D36" s="96" t="s">
        <v>15</v>
      </c>
      <c r="E36" s="63" t="s">
        <v>348</v>
      </c>
      <c r="F36" s="63" t="s">
        <v>349</v>
      </c>
      <c r="G36" s="61" t="s">
        <v>116</v>
      </c>
      <c r="H36" s="63" t="s">
        <v>350</v>
      </c>
      <c r="I36" s="61" t="s">
        <v>351</v>
      </c>
      <c r="J36" s="97" t="s">
        <v>29</v>
      </c>
      <c r="K36" s="64" t="s">
        <v>352</v>
      </c>
      <c r="L36" s="98"/>
      <c r="M36" s="99">
        <v>6.5</v>
      </c>
      <c r="N36" s="100">
        <v>2.6</v>
      </c>
      <c r="O36" s="100">
        <v>2.2000000000000002</v>
      </c>
      <c r="P36" s="100">
        <v>2.6</v>
      </c>
      <c r="Q36" s="77">
        <f>M36*70+N36*75+O36*25+P36*45</f>
        <v>822</v>
      </c>
    </row>
    <row r="37" spans="2:17" s="17" customFormat="1" ht="20.100000000000001" customHeight="1" thickBot="1" x14ac:dyDescent="0.3">
      <c r="B37" s="79"/>
      <c r="C37" s="81"/>
      <c r="D37" s="83"/>
      <c r="E37" s="67" t="s">
        <v>353</v>
      </c>
      <c r="F37" s="67" t="s">
        <v>354</v>
      </c>
      <c r="G37" s="67" t="s">
        <v>355</v>
      </c>
      <c r="H37" s="67" t="s">
        <v>356</v>
      </c>
      <c r="I37" s="67" t="s">
        <v>357</v>
      </c>
      <c r="J37" s="85"/>
      <c r="K37" s="68" t="s">
        <v>358</v>
      </c>
      <c r="L37" s="87"/>
      <c r="M37" s="89"/>
      <c r="N37" s="91"/>
      <c r="O37" s="91"/>
      <c r="P37" s="91"/>
      <c r="Q37" s="75"/>
    </row>
    <row r="38" spans="2:17" s="17" customFormat="1" ht="20.100000000000001" customHeight="1" x14ac:dyDescent="0.25">
      <c r="B38" s="78" t="s">
        <v>119</v>
      </c>
      <c r="C38" s="80" t="s">
        <v>14</v>
      </c>
      <c r="D38" s="82" t="s">
        <v>120</v>
      </c>
      <c r="E38" s="63" t="s">
        <v>359</v>
      </c>
      <c r="F38" s="63" t="s">
        <v>122</v>
      </c>
      <c r="G38" s="63" t="s">
        <v>360</v>
      </c>
      <c r="H38" s="63" t="s">
        <v>361</v>
      </c>
      <c r="I38" s="63" t="s">
        <v>362</v>
      </c>
      <c r="J38" s="84" t="s">
        <v>19</v>
      </c>
      <c r="K38" s="63" t="s">
        <v>363</v>
      </c>
      <c r="L38" s="86"/>
      <c r="M38" s="88">
        <v>6.5</v>
      </c>
      <c r="N38" s="90">
        <v>2.7</v>
      </c>
      <c r="O38" s="90">
        <v>2.1</v>
      </c>
      <c r="P38" s="90">
        <v>2.7</v>
      </c>
      <c r="Q38" s="74">
        <f>M38*70+N38*75+O38*25+P38*45</f>
        <v>831.5</v>
      </c>
    </row>
    <row r="39" spans="2:17" s="17" customFormat="1" ht="20.100000000000001" customHeight="1" x14ac:dyDescent="0.25">
      <c r="B39" s="93"/>
      <c r="C39" s="102"/>
      <c r="D39" s="103"/>
      <c r="E39" s="62" t="s">
        <v>364</v>
      </c>
      <c r="F39" s="62" t="s">
        <v>447</v>
      </c>
      <c r="G39" s="62" t="s">
        <v>366</v>
      </c>
      <c r="H39" s="62" t="s">
        <v>367</v>
      </c>
      <c r="I39" s="62" t="s">
        <v>368</v>
      </c>
      <c r="J39" s="104"/>
      <c r="K39" s="62" t="s">
        <v>369</v>
      </c>
      <c r="L39" s="105"/>
      <c r="M39" s="106"/>
      <c r="N39" s="107"/>
      <c r="O39" s="107"/>
      <c r="P39" s="107"/>
      <c r="Q39" s="92"/>
    </row>
    <row r="40" spans="2:17" s="17" customFormat="1" ht="20.100000000000001" customHeight="1" x14ac:dyDescent="0.25">
      <c r="B40" s="78" t="s">
        <v>129</v>
      </c>
      <c r="C40" s="101" t="s">
        <v>24</v>
      </c>
      <c r="D40" s="96" t="s">
        <v>15</v>
      </c>
      <c r="E40" s="63" t="s">
        <v>370</v>
      </c>
      <c r="F40" s="61" t="s">
        <v>125</v>
      </c>
      <c r="G40" s="63" t="s">
        <v>126</v>
      </c>
      <c r="H40" s="61" t="s">
        <v>371</v>
      </c>
      <c r="I40" s="63" t="s">
        <v>372</v>
      </c>
      <c r="J40" s="97" t="s">
        <v>29</v>
      </c>
      <c r="K40" s="63" t="s">
        <v>130</v>
      </c>
      <c r="L40" s="98" t="s">
        <v>207</v>
      </c>
      <c r="M40" s="99">
        <v>6.5</v>
      </c>
      <c r="N40" s="100">
        <v>2.7</v>
      </c>
      <c r="O40" s="100">
        <v>2</v>
      </c>
      <c r="P40" s="100">
        <v>2.8</v>
      </c>
      <c r="Q40" s="77">
        <f>M40*70+N40*75+O40*25+P40*45</f>
        <v>833.5</v>
      </c>
    </row>
    <row r="41" spans="2:17" s="17" customFormat="1" ht="20.100000000000001" customHeight="1" x14ac:dyDescent="0.25">
      <c r="B41" s="93"/>
      <c r="C41" s="102"/>
      <c r="D41" s="103"/>
      <c r="E41" s="62" t="s">
        <v>373</v>
      </c>
      <c r="F41" s="62" t="s">
        <v>448</v>
      </c>
      <c r="G41" s="62" t="s">
        <v>128</v>
      </c>
      <c r="H41" s="62" t="s">
        <v>375</v>
      </c>
      <c r="I41" s="62" t="s">
        <v>376</v>
      </c>
      <c r="J41" s="104"/>
      <c r="K41" s="69" t="s">
        <v>449</v>
      </c>
      <c r="L41" s="105"/>
      <c r="M41" s="106"/>
      <c r="N41" s="107"/>
      <c r="O41" s="107"/>
      <c r="P41" s="107"/>
      <c r="Q41" s="92"/>
    </row>
    <row r="42" spans="2:17" s="17" customFormat="1" ht="20.100000000000001" customHeight="1" x14ac:dyDescent="0.25">
      <c r="B42" s="78" t="s">
        <v>131</v>
      </c>
      <c r="C42" s="101" t="s">
        <v>36</v>
      </c>
      <c r="D42" s="159" t="s">
        <v>377</v>
      </c>
      <c r="E42" s="61" t="s">
        <v>378</v>
      </c>
      <c r="F42" s="63" t="s">
        <v>379</v>
      </c>
      <c r="G42" s="61" t="s">
        <v>133</v>
      </c>
      <c r="H42" s="63" t="s">
        <v>380</v>
      </c>
      <c r="I42" s="61" t="s">
        <v>381</v>
      </c>
      <c r="J42" s="97" t="s">
        <v>76</v>
      </c>
      <c r="K42" s="61" t="s">
        <v>134</v>
      </c>
      <c r="L42" s="98"/>
      <c r="M42" s="99">
        <v>6.8</v>
      </c>
      <c r="N42" s="100">
        <v>2.8</v>
      </c>
      <c r="O42" s="100">
        <v>2</v>
      </c>
      <c r="P42" s="100">
        <v>2.8</v>
      </c>
      <c r="Q42" s="77">
        <f>M42*70+N42*75+O42*25+P42*45</f>
        <v>862</v>
      </c>
    </row>
    <row r="43" spans="2:17" s="17" customFormat="1" ht="20.100000000000001" customHeight="1" x14ac:dyDescent="0.25">
      <c r="B43" s="93"/>
      <c r="C43" s="102"/>
      <c r="D43" s="103"/>
      <c r="E43" s="62" t="s">
        <v>382</v>
      </c>
      <c r="F43" s="62" t="s">
        <v>383</v>
      </c>
      <c r="G43" s="62" t="s">
        <v>137</v>
      </c>
      <c r="H43" s="62" t="s">
        <v>384</v>
      </c>
      <c r="I43" s="62" t="s">
        <v>385</v>
      </c>
      <c r="J43" s="104"/>
      <c r="K43" s="62" t="s">
        <v>138</v>
      </c>
      <c r="L43" s="105"/>
      <c r="M43" s="106"/>
      <c r="N43" s="107"/>
      <c r="O43" s="107"/>
      <c r="P43" s="107"/>
      <c r="Q43" s="92"/>
    </row>
    <row r="44" spans="2:17" s="17" customFormat="1" ht="20.100000000000001" customHeight="1" x14ac:dyDescent="0.25">
      <c r="B44" s="78" t="s">
        <v>139</v>
      </c>
      <c r="C44" s="101" t="s">
        <v>47</v>
      </c>
      <c r="D44" s="96" t="s">
        <v>15</v>
      </c>
      <c r="E44" s="61" t="s">
        <v>386</v>
      </c>
      <c r="F44" s="61" t="s">
        <v>387</v>
      </c>
      <c r="G44" s="61" t="s">
        <v>388</v>
      </c>
      <c r="H44" s="61" t="s">
        <v>389</v>
      </c>
      <c r="I44" s="61" t="s">
        <v>390</v>
      </c>
      <c r="J44" s="97" t="s">
        <v>29</v>
      </c>
      <c r="K44" s="61" t="s">
        <v>142</v>
      </c>
      <c r="L44" s="98"/>
      <c r="M44" s="99">
        <v>6.5</v>
      </c>
      <c r="N44" s="100">
        <v>2.7</v>
      </c>
      <c r="O44" s="100">
        <v>2.2000000000000002</v>
      </c>
      <c r="P44" s="100">
        <v>2.7</v>
      </c>
      <c r="Q44" s="77">
        <f>M44*70+N44*75+O44*25+P44*45</f>
        <v>834</v>
      </c>
    </row>
    <row r="45" spans="2:17" s="17" customFormat="1" ht="20.100000000000001" customHeight="1" x14ac:dyDescent="0.25">
      <c r="B45" s="93"/>
      <c r="C45" s="102"/>
      <c r="D45" s="103"/>
      <c r="E45" s="62" t="s">
        <v>450</v>
      </c>
      <c r="F45" s="62" t="s">
        <v>392</v>
      </c>
      <c r="G45" s="62" t="s">
        <v>393</v>
      </c>
      <c r="H45" s="62" t="s">
        <v>394</v>
      </c>
      <c r="I45" s="62" t="s">
        <v>395</v>
      </c>
      <c r="J45" s="104"/>
      <c r="K45" s="62" t="s">
        <v>396</v>
      </c>
      <c r="L45" s="105"/>
      <c r="M45" s="106"/>
      <c r="N45" s="107"/>
      <c r="O45" s="107"/>
      <c r="P45" s="107"/>
      <c r="Q45" s="92"/>
    </row>
    <row r="46" spans="2:17" s="17" customFormat="1" ht="20.100000000000001" customHeight="1" x14ac:dyDescent="0.25">
      <c r="B46" s="93" t="s">
        <v>144</v>
      </c>
      <c r="C46" s="101" t="s">
        <v>56</v>
      </c>
      <c r="D46" s="96" t="s">
        <v>84</v>
      </c>
      <c r="E46" s="63" t="s">
        <v>397</v>
      </c>
      <c r="F46" s="63" t="s">
        <v>135</v>
      </c>
      <c r="G46" s="63" t="s">
        <v>398</v>
      </c>
      <c r="H46" s="63" t="s">
        <v>399</v>
      </c>
      <c r="I46" s="63" t="s">
        <v>400</v>
      </c>
      <c r="J46" s="97" t="s">
        <v>29</v>
      </c>
      <c r="K46" s="64" t="s">
        <v>145</v>
      </c>
      <c r="L46" s="98" t="s">
        <v>206</v>
      </c>
      <c r="M46" s="99">
        <v>6.6</v>
      </c>
      <c r="N46" s="100">
        <v>2.7</v>
      </c>
      <c r="O46" s="100">
        <v>2.1</v>
      </c>
      <c r="P46" s="100">
        <v>2.7</v>
      </c>
      <c r="Q46" s="77">
        <f>M46*70+N46*75+O46*25+P46*45</f>
        <v>838.5</v>
      </c>
    </row>
    <row r="47" spans="2:17" s="17" customFormat="1" ht="20.100000000000001" customHeight="1" thickBot="1" x14ac:dyDescent="0.3">
      <c r="B47" s="79"/>
      <c r="C47" s="81"/>
      <c r="D47" s="83"/>
      <c r="E47" s="67" t="s">
        <v>401</v>
      </c>
      <c r="F47" s="67" t="s">
        <v>188</v>
      </c>
      <c r="G47" s="67" t="s">
        <v>402</v>
      </c>
      <c r="H47" s="67" t="s">
        <v>403</v>
      </c>
      <c r="I47" s="67" t="s">
        <v>404</v>
      </c>
      <c r="J47" s="85"/>
      <c r="K47" s="68" t="s">
        <v>405</v>
      </c>
      <c r="L47" s="87"/>
      <c r="M47" s="89"/>
      <c r="N47" s="91"/>
      <c r="O47" s="91"/>
      <c r="P47" s="91"/>
      <c r="Q47" s="75"/>
    </row>
    <row r="48" spans="2:17" s="13" customFormat="1" ht="20.100000000000001" customHeight="1" x14ac:dyDescent="0.25">
      <c r="B48" s="78" t="s">
        <v>148</v>
      </c>
      <c r="C48" s="80" t="s">
        <v>14</v>
      </c>
      <c r="D48" s="82" t="s">
        <v>15</v>
      </c>
      <c r="E48" s="60" t="s">
        <v>406</v>
      </c>
      <c r="F48" s="70" t="s">
        <v>149</v>
      </c>
      <c r="G48" s="61" t="s">
        <v>150</v>
      </c>
      <c r="H48" s="70" t="s">
        <v>407</v>
      </c>
      <c r="I48" s="61" t="s">
        <v>408</v>
      </c>
      <c r="J48" s="84" t="s">
        <v>19</v>
      </c>
      <c r="K48" s="63" t="s">
        <v>195</v>
      </c>
      <c r="L48" s="86"/>
      <c r="M48" s="88">
        <v>6.5</v>
      </c>
      <c r="N48" s="90">
        <v>2.7</v>
      </c>
      <c r="O48" s="90">
        <v>2.1</v>
      </c>
      <c r="P48" s="90">
        <v>2.6</v>
      </c>
      <c r="Q48" s="74">
        <f>M48*70+N48*75+O48*25+P48*45</f>
        <v>827</v>
      </c>
    </row>
    <row r="49" spans="2:17" s="17" customFormat="1" ht="20.100000000000001" customHeight="1" thickBot="1" x14ac:dyDescent="0.3">
      <c r="B49" s="79"/>
      <c r="C49" s="81"/>
      <c r="D49" s="83"/>
      <c r="E49" s="67" t="s">
        <v>409</v>
      </c>
      <c r="F49" s="71" t="s">
        <v>451</v>
      </c>
      <c r="G49" s="67" t="s">
        <v>153</v>
      </c>
      <c r="H49" s="71" t="s">
        <v>411</v>
      </c>
      <c r="I49" s="67" t="s">
        <v>412</v>
      </c>
      <c r="J49" s="85"/>
      <c r="K49" s="67" t="s">
        <v>413</v>
      </c>
      <c r="L49" s="87"/>
      <c r="M49" s="89"/>
      <c r="N49" s="91"/>
      <c r="O49" s="91"/>
      <c r="P49" s="91"/>
      <c r="Q49" s="75"/>
    </row>
    <row r="50" spans="2:17" x14ac:dyDescent="0.25">
      <c r="B50" s="29" t="s">
        <v>155</v>
      </c>
      <c r="C50" s="30"/>
      <c r="D50" s="31"/>
      <c r="E50" s="31"/>
      <c r="F50" s="31"/>
      <c r="G50" s="31"/>
      <c r="H50" s="31"/>
      <c r="I50" s="32"/>
      <c r="J50" s="29" t="s">
        <v>156</v>
      </c>
      <c r="K50" s="31"/>
      <c r="L50" s="33"/>
      <c r="M50" s="34"/>
      <c r="N50" s="34"/>
      <c r="O50" s="34"/>
      <c r="P50" s="34"/>
      <c r="Q50" s="35"/>
    </row>
    <row r="51" spans="2:17" x14ac:dyDescent="0.25">
      <c r="B51" s="29" t="s">
        <v>157</v>
      </c>
      <c r="C51" s="36"/>
      <c r="D51" s="36"/>
      <c r="E51" s="36"/>
      <c r="F51" s="36"/>
      <c r="G51" s="36"/>
      <c r="H51" s="36"/>
      <c r="I51" s="37"/>
      <c r="J51" s="37"/>
      <c r="K51" s="37"/>
      <c r="L51" s="37"/>
      <c r="M51" s="38"/>
      <c r="N51" s="38"/>
      <c r="O51" s="38"/>
      <c r="P51" s="38"/>
      <c r="Q51" s="38"/>
    </row>
    <row r="52" spans="2:17" x14ac:dyDescent="0.25">
      <c r="B52" s="40" t="s">
        <v>217</v>
      </c>
      <c r="C52" s="41"/>
      <c r="D52" s="41"/>
      <c r="E52" s="41"/>
      <c r="F52" s="41"/>
      <c r="G52" s="41"/>
      <c r="H52" s="42"/>
      <c r="I52" s="42" t="s">
        <v>212</v>
      </c>
      <c r="J52" s="39"/>
      <c r="K52" s="39"/>
      <c r="L52" s="39"/>
      <c r="M52" s="39"/>
      <c r="N52" s="39"/>
      <c r="O52" s="39"/>
      <c r="P52" s="39"/>
      <c r="Q52" s="39"/>
    </row>
    <row r="53" spans="2:17" ht="15.75" customHeight="1" x14ac:dyDescent="0.25">
      <c r="B53" s="43" t="s">
        <v>159</v>
      </c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76" t="str">
        <f>LEFT(K2,2)</f>
        <v>福豐</v>
      </c>
      <c r="N53" s="76"/>
      <c r="O53" s="76"/>
      <c r="P53" s="76"/>
      <c r="Q53" s="76"/>
    </row>
  </sheetData>
  <mergeCells count="222">
    <mergeCell ref="K2:Q4"/>
    <mergeCell ref="F5:I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Q8:Q9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Q10:Q11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4:Q15"/>
    <mergeCell ref="B12:B13"/>
    <mergeCell ref="C12:C13"/>
    <mergeCell ref="D12:D13"/>
    <mergeCell ref="J12:J13"/>
    <mergeCell ref="L12:L13"/>
    <mergeCell ref="M12:M13"/>
    <mergeCell ref="N12:N13"/>
    <mergeCell ref="O12:O13"/>
    <mergeCell ref="P12:P13"/>
    <mergeCell ref="Q16:Q17"/>
    <mergeCell ref="B18:B19"/>
    <mergeCell ref="C18:C19"/>
    <mergeCell ref="D18:K19"/>
    <mergeCell ref="L18:L19"/>
    <mergeCell ref="M18:M19"/>
    <mergeCell ref="N18:N19"/>
    <mergeCell ref="O18:O19"/>
    <mergeCell ref="P18:P19"/>
    <mergeCell ref="Q18:Q19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20:Q21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22:Q23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Q24:Q25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Q26:Q27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Q28:Q29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Q30:Q31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32:Q33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Q34:Q35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Q36:Q37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Q38:Q39"/>
    <mergeCell ref="B36:B37"/>
    <mergeCell ref="C36:C37"/>
    <mergeCell ref="D36:D37"/>
    <mergeCell ref="J36:J37"/>
    <mergeCell ref="L36:L37"/>
    <mergeCell ref="M36:M37"/>
    <mergeCell ref="N36:N37"/>
    <mergeCell ref="O36:O37"/>
    <mergeCell ref="P36:P37"/>
    <mergeCell ref="Q40:Q41"/>
    <mergeCell ref="B42:B43"/>
    <mergeCell ref="C42:C43"/>
    <mergeCell ref="D42:D43"/>
    <mergeCell ref="J42:J43"/>
    <mergeCell ref="L42:L43"/>
    <mergeCell ref="M42:M43"/>
    <mergeCell ref="N42:N43"/>
    <mergeCell ref="O42:O43"/>
    <mergeCell ref="P42:P43"/>
    <mergeCell ref="Q42:Q43"/>
    <mergeCell ref="B40:B41"/>
    <mergeCell ref="C40:C41"/>
    <mergeCell ref="D40:D41"/>
    <mergeCell ref="J40:J41"/>
    <mergeCell ref="L40:L41"/>
    <mergeCell ref="M40:M41"/>
    <mergeCell ref="N40:N41"/>
    <mergeCell ref="O40:O41"/>
    <mergeCell ref="P40:P41"/>
    <mergeCell ref="Q44:Q45"/>
    <mergeCell ref="B46:B47"/>
    <mergeCell ref="C46:C47"/>
    <mergeCell ref="D46:D47"/>
    <mergeCell ref="J46:J47"/>
    <mergeCell ref="L46:L47"/>
    <mergeCell ref="M46:M47"/>
    <mergeCell ref="N46:N47"/>
    <mergeCell ref="O46:O47"/>
    <mergeCell ref="P46:P47"/>
    <mergeCell ref="B44:B45"/>
    <mergeCell ref="C44:C45"/>
    <mergeCell ref="D44:D45"/>
    <mergeCell ref="J44:J45"/>
    <mergeCell ref="L44:L45"/>
    <mergeCell ref="M44:M45"/>
    <mergeCell ref="N44:N45"/>
    <mergeCell ref="O44:O45"/>
    <mergeCell ref="P44:P45"/>
    <mergeCell ref="Q48:Q49"/>
    <mergeCell ref="M53:Q53"/>
    <mergeCell ref="Q46:Q47"/>
    <mergeCell ref="B48:B49"/>
    <mergeCell ref="C48:C49"/>
    <mergeCell ref="D48:D49"/>
    <mergeCell ref="J48:J49"/>
    <mergeCell ref="L48:L49"/>
    <mergeCell ref="M48:M49"/>
    <mergeCell ref="N48:N49"/>
    <mergeCell ref="O48:O49"/>
    <mergeCell ref="P48:P49"/>
  </mergeCells>
  <phoneticPr fontId="2" type="noConversion"/>
  <printOptions horizontalCentered="1"/>
  <pageMargins left="0" right="0" top="0.31496062992125984" bottom="0" header="0" footer="0"/>
  <pageSetup paperSize="9" scale="82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福豐葷</vt:lpstr>
      <vt:lpstr>福豐素</vt:lpstr>
      <vt:lpstr>福豐校審葷</vt:lpstr>
      <vt:lpstr>福豐校審素</vt:lpstr>
      <vt:lpstr>福豐校審素!Print_Area</vt:lpstr>
      <vt:lpstr>福豐校審葷!Print_Area</vt:lpstr>
      <vt:lpstr>福豐素!Print_Area</vt:lpstr>
      <vt:lpstr>福豐葷!Print_Area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886912219386</dc:creator>
  <cp:lastModifiedBy>芳瑩 曾</cp:lastModifiedBy>
  <cp:lastPrinted>2026-10-11T23:48:08Z</cp:lastPrinted>
  <dcterms:created xsi:type="dcterms:W3CDTF">2026-10-05T05:06:28Z</dcterms:created>
  <dcterms:modified xsi:type="dcterms:W3CDTF">2026-10-27T01:55:32Z</dcterms:modified>
</cp:coreProperties>
</file>